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65" windowWidth="15195" windowHeight="8580" tabRatio="612" firstSheet="2" activeTab="2"/>
  </bookViews>
  <sheets>
    <sheet name=" Доход" sheetId="1" r:id="rId1"/>
    <sheet name="Изменения  Доход" sheetId="2" r:id="rId2"/>
    <sheet name="Расходы ИТОГО" sheetId="3" r:id="rId3"/>
  </sheets>
  <definedNames>
    <definedName name="_xlnm.Print_Area" localSheetId="0">' Доход'!$A$1:$D$60</definedName>
    <definedName name="_xlnm.Print_Area" localSheetId="1">'Изменения  Доход'!$A$1:$D$60</definedName>
    <definedName name="_xlnm.Print_Area" localSheetId="2">'Расходы ИТОГО'!$A$1:$H$32</definedName>
  </definedNames>
  <calcPr fullCalcOnLoad="1"/>
</workbook>
</file>

<file path=xl/sharedStrings.xml><?xml version="1.0" encoding="utf-8"?>
<sst xmlns="http://schemas.openxmlformats.org/spreadsheetml/2006/main" count="363" uniqueCount="192">
  <si>
    <t>№  
п/п</t>
  </si>
  <si>
    <t>Наименование статей</t>
  </si>
  <si>
    <t>Код ГРБС</t>
  </si>
  <si>
    <t>Код
раздела и 
подраздела</t>
  </si>
  <si>
    <t>Код
целевой
статьи</t>
  </si>
  <si>
    <t>Код
вида
расходов</t>
  </si>
  <si>
    <t>I</t>
  </si>
  <si>
    <t>1.1</t>
  </si>
  <si>
    <t>1.1.1</t>
  </si>
  <si>
    <t>1.1.1.1</t>
  </si>
  <si>
    <t>2.1</t>
  </si>
  <si>
    <t>2.1.1</t>
  </si>
  <si>
    <t>2.2</t>
  </si>
  <si>
    <t>2.2.1</t>
  </si>
  <si>
    <t>3</t>
  </si>
  <si>
    <t>3.1</t>
  </si>
  <si>
    <t>3.1.1</t>
  </si>
  <si>
    <t>4</t>
  </si>
  <si>
    <t>4.1</t>
  </si>
  <si>
    <t>5</t>
  </si>
  <si>
    <t>5.1</t>
  </si>
  <si>
    <t>II</t>
  </si>
  <si>
    <t>1</t>
  </si>
  <si>
    <t>2</t>
  </si>
  <si>
    <t>1.2</t>
  </si>
  <si>
    <t>6</t>
  </si>
  <si>
    <t>6.1</t>
  </si>
  <si>
    <t>4.1.1</t>
  </si>
  <si>
    <t xml:space="preserve">                                                                                             </t>
  </si>
  <si>
    <t>Зам. Главы по финансово-экономическим вопросам              __________________                         / Тибина И.В. /</t>
  </si>
  <si>
    <t>Код
экономи-ческой
статьи</t>
  </si>
  <si>
    <t>4.1.1.1</t>
  </si>
  <si>
    <t>Глава Местной Администрации МО Морские ворота               __________________                     / Привалов А.А. /</t>
  </si>
  <si>
    <t>4.1.1.2</t>
  </si>
  <si>
    <t>№    п/п</t>
  </si>
  <si>
    <t>Источники доходов</t>
  </si>
  <si>
    <t>Код статьи</t>
  </si>
  <si>
    <t>Сумма (тыс.руб)</t>
  </si>
  <si>
    <t xml:space="preserve"> НАЛОГОВЫЕ И НЕНАЛОГОВЫЕ ДОХОДЫ</t>
  </si>
  <si>
    <t>000 1 00 00000 00 0000 000</t>
  </si>
  <si>
    <t>Налоги на совокупный доход</t>
  </si>
  <si>
    <t>000 1 05 00000 00 0000 000</t>
  </si>
  <si>
    <t>Налог,взимаемый в связи с применением упрощенной системы налогообложения</t>
  </si>
  <si>
    <t>182 1 05 01000 00 0000 110</t>
  </si>
  <si>
    <t>Налог,взимаемый с налогоплательщиков,выбравших в качестве объекта  налогообложения доходы</t>
  </si>
  <si>
    <t>182 1 05 01010 01 0000 110</t>
  </si>
  <si>
    <t>1.1.2</t>
  </si>
  <si>
    <t>Налог,взимаемый с налогоплательщиков,выбравших в качестве объекта налогообложения доходы,уменьшенные на величину расходов</t>
  </si>
  <si>
    <t>182 1 05 01020 01 0000 110</t>
  </si>
  <si>
    <t>Единый налог на вмененный доход для отдельных видов деятельности</t>
  </si>
  <si>
    <t>182 1 05 02000 02 0000 110</t>
  </si>
  <si>
    <t>Налоги на имущество</t>
  </si>
  <si>
    <t>000 1 06 00000 00 0000 000</t>
  </si>
  <si>
    <t>Налог на имущество физических лиц</t>
  </si>
  <si>
    <t>182 1 06 01000 00 0000 110</t>
  </si>
  <si>
    <t>Налог на имущество физических лиц,взимаемаемый по ставкам,применяемым 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</si>
  <si>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182 1 06 01010 03 0000 110</t>
  </si>
  <si>
    <t>Задолженность  и перерасчеты по отмененным налогам,сборам и иным обязательным платежам</t>
  </si>
  <si>
    <t>000 1 09 00000 00 0000 000</t>
  </si>
  <si>
    <t>000 1 09 04000 00 0000 110</t>
  </si>
  <si>
    <t xml:space="preserve">Налог с имущества, переходящего в порядке наследования или дарения </t>
  </si>
  <si>
    <t>182 1 09 04040 01 0000 110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</si>
  <si>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</si>
  <si>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</si>
  <si>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 и компенсации затрат государства</t>
  </si>
  <si>
    <t>000 1 13 03000 00 0000 130</t>
  </si>
  <si>
    <t>Прочие доходы от оказания платных услуг  и компенсации затрат бюджетов внутригородских муниципальных образований городов федерального значения Москвы и Санкт-Петербурга</t>
  </si>
  <si>
    <t>000 1 13 03030 03 0000 130</t>
  </si>
  <si>
    <t xml:space="preserve"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 муниципальных образований  Санкт-Петербурга в соответствии с законодательством Санкт-Петербурга </t>
  </si>
  <si>
    <t>000 1 13 03030 03 0100 130</t>
  </si>
  <si>
    <t xml:space="preserve">Другие виды прочих доходов от оказания платных услуг получателями средств бюджетов и компенсации затрат бюджетов внутригородских муниципальных образований городов федерального значения Москвы и Санкт-Петербурга </t>
  </si>
  <si>
    <t>000 1 13 03030 03 0200 130</t>
  </si>
  <si>
    <t>Штрафы,санкции,возмещение ущерба</t>
  </si>
  <si>
    <t>000 1 16 00000 00 0000 000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</si>
  <si>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</si>
  <si>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</si>
  <si>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000 1 16 18030 03 0000 140</t>
  </si>
  <si>
    <t>000 1 16 21030 03 0000 140</t>
  </si>
  <si>
    <t>000 1 16 23030 03 0000 140</t>
  </si>
  <si>
    <t>5.2</t>
  </si>
  <si>
    <t>Прочие поступления от денежных взысканий (штрафов) и иных сумм в возмещение ущерба,зачисляемые в местные бюджеты</t>
  </si>
  <si>
    <t>000 1 16 90030 03 0000 140</t>
  </si>
  <si>
    <t>5.2.1</t>
  </si>
  <si>
    <t>Штрафы за административные правонарушения в  сфере благоустройства,предусмотренные Законом Санкт-Петербурга "Об административных правонарушениях в  сфере благоустройства в Санкт-Петербурге"</t>
  </si>
  <si>
    <t>000 1 16 90030 03 0100 140</t>
  </si>
  <si>
    <t>5.2.2</t>
  </si>
  <si>
    <t>Штрафы за  нарушения правил торговли,предусмотренные Законом Санкт-Петербурга "Об административной ответственности за продажу товаров неустановленных местах"</t>
  </si>
  <si>
    <t>000 1 16 90030 03 0200 140</t>
  </si>
  <si>
    <t>Прочие неналоговые доходы</t>
  </si>
  <si>
    <t>000 1 17 00000 00 0000 000</t>
  </si>
  <si>
    <t>Прочие неналоговые доходы  бюджетов внутригородских  муниципальных образований городов федерального значения Москвы и Санкт-Петербурга</t>
  </si>
  <si>
    <t>000 1 17 05030 03 0000 180</t>
  </si>
  <si>
    <t>БЕЗВОЗМЕЗДНЫЕ ПОСТУПЛЕНИЯ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</si>
  <si>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</si>
  <si>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</si>
  <si>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</si>
  <si>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</si>
  <si>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</si>
  <si>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000 2 02 03024 03 0000 151 </t>
  </si>
  <si>
    <t xml:space="preserve">Субвенции  бюджетам  внутригородских муниципальных образований городов федерального значения Москвы и Санкт-Петербурга  на  содержание ребенка в семье опекуна и приемной семье , а также на оплату труда приемному родителю </t>
  </si>
  <si>
    <t xml:space="preserve">000 2 02 03027 00 0000 151 </t>
  </si>
  <si>
    <t>1.1.2.1</t>
  </si>
  <si>
    <t xml:space="preserve">Субвенции  бюджетам  внутригородских муниципальных образований городов федерального значения Москвы и Санкт-Петербурга  на  содержание ребенка в семье опекуна и приемной семье </t>
  </si>
  <si>
    <t xml:space="preserve">000 2 02 03027 03 0100 151 </t>
  </si>
  <si>
    <t>1.1.2.2</t>
  </si>
  <si>
    <t>000 2 02 03027 03 0200 151</t>
  </si>
  <si>
    <t>1.1.3</t>
  </si>
  <si>
    <t xml:space="preserve">Прочие безвозмездные поступления </t>
  </si>
  <si>
    <t xml:space="preserve">Прочие безвозмездные поступления в бюджеты внутригородских  муниципальных образований городов федерального значения Москвы и Санкт-Петербурга  </t>
  </si>
  <si>
    <t>000 2 07 03000 03 0000 180</t>
  </si>
  <si>
    <t>ИТОГО ДОХОДОВ</t>
  </si>
  <si>
    <t xml:space="preserve">Субвенции  бюджетам внутригородских муниципальных образований  городов федерального значения Москвы и Санкт-Петербурга на выполнение передаваемых полномочий субъектов Российской Федерации по обеспечению деятельности  должностных лиц,уполномоченных составлять протоколы об административных правонарушениях </t>
  </si>
  <si>
    <t>Субвенции  бюджетам внутригородских муниципальных образований  городов федерального значения Москвы и Санкт-Петербурга на выполнение передаваемых полномочий субъектов Российской Федерации  по организации и осуществлению деятельности по опеке и попечительству</t>
  </si>
  <si>
    <t xml:space="preserve">Субвенции  бюджетам  внутригородских муниципальных образований  Санкт-Петербурга на исполнение органами местного самоуправления отдельных государственных полномочий Санкт-Петербурга по выплате вознаграждения приемным родителям </t>
  </si>
  <si>
    <t>5.3</t>
  </si>
  <si>
    <t>Денежные  взыскания (штрафы) за нарушение бюджетного законодательства Российской Федерации</t>
  </si>
  <si>
    <t>000 1 16 18000 00 0000 140</t>
  </si>
  <si>
    <t>5.3.1</t>
  </si>
  <si>
    <t>Денежные  взыскания (штрафы) за нарушение бюджетного законодательства ( в части бюджетов внутригородских муниципальных образований городов федерального значения Москвы и Санкт-Петербурга)</t>
  </si>
  <si>
    <t>5.4</t>
  </si>
  <si>
    <t>Денежные  взыскания (штрафы)  и иные суммы ,взыскиваемые с лиц,виновных в совершении преступлений, и в возмещение ущерба имуществу</t>
  </si>
  <si>
    <t>000 1 16 21000 00 0000 140</t>
  </si>
  <si>
    <t>5.4.1</t>
  </si>
  <si>
    <t>Денежные  взыскания (штрафы)  и иные суммы ,взыскиваемые с лиц,виновных в совершении преступлений, и в возмещение ущерба имуществу,зачисляемые в бюджеты внутригородских муниципальных образований городов федерального значения Москвы и Санкт-Петербурга</t>
  </si>
  <si>
    <t>5.5</t>
  </si>
  <si>
    <t>Доходы от  возмещения ущерба при возникновении страховых случаев</t>
  </si>
  <si>
    <t>000 1 16 23000 00 0000 140</t>
  </si>
  <si>
    <t>5.5.1</t>
  </si>
  <si>
    <t>Доходы от  возмещения ущерба при возникновении страховых случаев,когда выгодоприобретателями по договорам страхования выступают  получатели средств бюджетов внутригородских муниципальных образований городов федерального значения Москвы и Санкт-Петербурга</t>
  </si>
  <si>
    <t>5.6</t>
  </si>
  <si>
    <t>Возмещение сумм , израсходованных незаконно или не по целевому назначению, а также доходов, полученных от их использования</t>
  </si>
  <si>
    <t>000 1 16 32000 00 0000 140</t>
  </si>
  <si>
    <t>5.6.1</t>
  </si>
  <si>
    <t>Возмещение сумм , израсходованных незаконно или не по целевому назначению, а также доходов, полученных от их использования (в части бюджетов внутригородских  муниципальных образований городов федерального значения Москвы и Санкт-Петербурга)</t>
  </si>
  <si>
    <t>000 1 16 32030 03 0000 140</t>
  </si>
  <si>
    <t>5.7</t>
  </si>
  <si>
    <t>Денежные  взыскания (штрафы) за нарушение  законодательства Российской Федерации о  размещении  заказов на поставки товаров, выполнение работ,оказание услуг</t>
  </si>
  <si>
    <t>000 1 16 33000 00 0000 140</t>
  </si>
  <si>
    <t>5.7.1</t>
  </si>
  <si>
    <t>000 1 16 33030 03 0000 140</t>
  </si>
  <si>
    <t>7</t>
  </si>
  <si>
    <t>Доходы бюджетов бюджетной системы РФ от возврата остатков субсидий и субвенций прошлых лет</t>
  </si>
  <si>
    <t>000 1 18 00000 00 0000 000</t>
  </si>
  <si>
    <t>7.1</t>
  </si>
  <si>
    <t>Доходы 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 прошлых лет</t>
  </si>
  <si>
    <t>000 1 18 03000 03 0000 180</t>
  </si>
  <si>
    <t>7.1.1</t>
  </si>
  <si>
    <t>Доходы 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 прошлых лет небюджетными организациями</t>
  </si>
  <si>
    <t>000 1 18 03010 03 0000 180</t>
  </si>
  <si>
    <t>8</t>
  </si>
  <si>
    <t>Возврат остатков субсидий и субвенций прошлых лет</t>
  </si>
  <si>
    <t>000 1 19 00000 00 0000 000</t>
  </si>
  <si>
    <t>8.1</t>
  </si>
  <si>
    <t xml:space="preserve"> Возврат остатков субсидий и субвенций из бюджетов внутригородских муниципальных образований городов федерального значения Москвы и Санкт-Петербурга</t>
  </si>
  <si>
    <t>000 1 19 03000 03 0000 151</t>
  </si>
  <si>
    <t xml:space="preserve">Субвенции  бюджетам внутригородских муниципальных образований  городов федерального значения Москвы и Санкт-Петербурга на выполнение передаваемых полномочий субъектов Российской Федерации </t>
  </si>
  <si>
    <t xml:space="preserve">000 2 02 03024 03 0100 151 </t>
  </si>
  <si>
    <t>Перечисления  для осуществления возврата(зачета) излишне уплаченных или излишне взысканных сумм налогов,сборов и иных платежей,а также сумм процентов за несвоевременное осуществление такого возврата и процентов ,начисленных на излишне взысканные суммы</t>
  </si>
  <si>
    <t>000 2 08 00000 00 0000 180</t>
  </si>
  <si>
    <t>000 2 08 03000 03 0000 180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</si>
  <si>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возврата(зачета) излишне уплаченных или излишне взысканных сумм налогов,сборов и иных платежей,а также сумм процентов за несвоевременное осуществление такого возврата и процентов, начисленных на излишне взысканные суммы</t>
  </si>
  <si>
    <t>Денежные  взыскания (штрафы) за нарушение  законодательства Российской Федерации о  размещении  заказов на поставки товаров, выполнение работ,оказание услуг для нужд  внутригородских  муниципальных образований городов федерального значения Москвы и Санкт-Петербурга</t>
  </si>
  <si>
    <t>000 2 00 00000 00 0000 180</t>
  </si>
  <si>
    <t>Денежные  взыскания (штрафы) за нарушение  законодательства Российской Федерации о  размещении  заказов на поставки товаров, выполнение работ,оказание услуг для нужд  внутригородских  муниципальных образований городов федерального значения Москвы и Санкт-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</si>
  <si>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возврата(зачета) излишне уплаченных или излишне взысканных сумм налогов,сборов и иных платежей,а также сумм процентов за несвоевременное осуществление такого возврата и процентов ,начисленных на излишне взысканные суммы</t>
  </si>
  <si>
    <t>Субвенции  бюджетам внутригородских муниципальных образований  городов федерального значения Москвы и Санкт-Петербурга на выполнение передаваемых полномочий субъектов Российской Федерации по обеспечению деятельности  должностных лиц,уполномоченных составлять протоколы об административных правонарушениях</t>
  </si>
  <si>
    <t>УТВЕРЖДАЮ</t>
  </si>
  <si>
    <t>муниципальный округ Морские ворота</t>
  </si>
  <si>
    <t>Номер страницы</t>
  </si>
  <si>
    <t>Всего страниц</t>
  </si>
  <si>
    <t>ГРБС:</t>
  </si>
  <si>
    <r>
      <t>Наименование бюджета:</t>
    </r>
    <r>
      <rPr>
        <u val="single"/>
        <sz val="10"/>
        <rFont val="Times New Roman"/>
        <family val="1"/>
      </rPr>
      <t xml:space="preserve"> бюджет муниципального образования муниципальный округ Морские ворота</t>
    </r>
  </si>
  <si>
    <t>по БК</t>
  </si>
  <si>
    <t>по ОКЕИ</t>
  </si>
  <si>
    <t>КОДЫ</t>
  </si>
  <si>
    <r>
      <t>Единица измерения:</t>
    </r>
    <r>
      <rPr>
        <u val="single"/>
        <sz val="10"/>
        <rFont val="Times New Roman"/>
        <family val="1"/>
      </rPr>
      <t xml:space="preserve"> тыс. руб.</t>
    </r>
  </si>
  <si>
    <t>"_____"_________20___г.</t>
  </si>
  <si>
    <t>от "____"____________20___г.</t>
  </si>
  <si>
    <t>Исполнитель _____________ __________________</t>
  </si>
  <si>
    <t xml:space="preserve">                                подпись                  расшифровка</t>
  </si>
  <si>
    <t>ИТОГО РАСХОДЫ</t>
  </si>
  <si>
    <t>ИЗМЕНЕНИЕ № ____ ПОКАЗАТЕЛЕЙ БЮДЖЕТНОЙ СМЕТЫ НА __________ГОД</t>
  </si>
  <si>
    <t>Сумма изменений (+, -)</t>
  </si>
  <si>
    <t>Муниципальный Совет МО МО Морские ворота</t>
  </si>
  <si>
    <t>Глава МО МО Морские ворота _____________   ___________________</t>
  </si>
  <si>
    <t xml:space="preserve">                                               подпись                  расшифровка</t>
  </si>
  <si>
    <t>Итого доходы</t>
  </si>
  <si>
    <t xml:space="preserve"> Расходы</t>
  </si>
  <si>
    <t>Приложение № 3 к  Положению "О порядке составления, утверждения и ведения</t>
  </si>
  <si>
    <t>муниципального образования муниципальный округ Морские ворота"</t>
  </si>
  <si>
    <t>Глава муниципального образования</t>
  </si>
  <si>
    <t xml:space="preserve">бюджетных смет по главному распорядителю бюджетных средств Муниципальный Совет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</si>
</sst>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9"/>
      <name val="Arial Cyr"/>
      <family val="2"/>
    </font>
    <font>
      <sz val="9"/>
      <name val="Arial"/>
      <family val="0"/>
    </font>
    <font>
      <vertAlign val="superscript"/>
      <sz val="9"/>
      <name val="Arial"/>
      <family val="0"/>
    </font>
    <font>
      <sz val="9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172" fontId="0" fillId="0" borderId="0" xfId="0" applyNumberFormat="1" applyAlignment="1">
      <alignment/>
    </xf>
    <xf numFmtId="49" fontId="0" fillId="0" borderId="0" xfId="0" applyNumberFormat="1" applyAlignment="1">
      <alignment horizontal="left" vertical="top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8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left" vertical="center"/>
    </xf>
    <xf numFmtId="172" fontId="8" fillId="0" borderId="1" xfId="0" applyNumberFormat="1" applyFont="1" applyFill="1" applyBorder="1" applyAlignment="1">
      <alignment vertical="center"/>
    </xf>
    <xf numFmtId="173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8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left" vertical="center"/>
    </xf>
    <xf numFmtId="172" fontId="5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left" vertical="center"/>
    </xf>
    <xf numFmtId="172" fontId="0" fillId="0" borderId="1" xfId="0" applyNumberForma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49" fontId="0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horizontal="left" vertical="center"/>
    </xf>
    <xf numFmtId="172" fontId="6" fillId="0" borderId="1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49" fontId="8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172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172" fontId="0" fillId="0" borderId="1" xfId="0" applyNumberFormat="1" applyFill="1" applyBorder="1" applyAlignment="1">
      <alignment vertical="center" wrapText="1"/>
    </xf>
    <xf numFmtId="0" fontId="0" fillId="3" borderId="0" xfId="0" applyFill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172" fontId="8" fillId="0" borderId="0" xfId="0" applyNumberFormat="1" applyFont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 horizontal="left" vertical="top" wrapText="1"/>
    </xf>
    <xf numFmtId="172" fontId="0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left" vertical="center"/>
    </xf>
    <xf numFmtId="172" fontId="5" fillId="0" borderId="1" xfId="0" applyNumberFormat="1" applyFont="1" applyFill="1" applyBorder="1" applyAlignment="1">
      <alignment horizontal="right" vertical="center"/>
    </xf>
    <xf numFmtId="172" fontId="0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172" fontId="16" fillId="0" borderId="3" xfId="0" applyNumberFormat="1" applyFont="1" applyFill="1" applyBorder="1" applyAlignment="1">
      <alignment vertical="top"/>
    </xf>
    <xf numFmtId="0" fontId="15" fillId="0" borderId="0" xfId="0" applyFont="1" applyAlignment="1">
      <alignment/>
    </xf>
    <xf numFmtId="172" fontId="13" fillId="0" borderId="0" xfId="0" applyNumberFormat="1" applyFont="1" applyAlignment="1">
      <alignment/>
    </xf>
    <xf numFmtId="49" fontId="13" fillId="0" borderId="4" xfId="0" applyNumberFormat="1" applyFont="1" applyFill="1" applyBorder="1" applyAlignment="1">
      <alignment horizontal="left" vertical="top"/>
    </xf>
    <xf numFmtId="49" fontId="13" fillId="0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/>
    </xf>
    <xf numFmtId="172" fontId="17" fillId="0" borderId="3" xfId="0" applyNumberFormat="1" applyFont="1" applyFill="1" applyBorder="1" applyAlignment="1">
      <alignment vertical="top"/>
    </xf>
    <xf numFmtId="49" fontId="18" fillId="0" borderId="5" xfId="0" applyNumberFormat="1" applyFont="1" applyFill="1" applyBorder="1" applyAlignment="1">
      <alignment horizontal="left" vertical="top" wrapText="1"/>
    </xf>
    <xf numFmtId="3" fontId="13" fillId="0" borderId="1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49" fontId="13" fillId="0" borderId="6" xfId="0" applyNumberFormat="1" applyFont="1" applyFill="1" applyBorder="1" applyAlignment="1">
      <alignment horizontal="left" vertical="top"/>
    </xf>
    <xf numFmtId="49" fontId="18" fillId="0" borderId="7" xfId="0" applyNumberFormat="1" applyFont="1" applyFill="1" applyBorder="1" applyAlignment="1">
      <alignment horizontal="left" vertical="top" wrapText="1"/>
    </xf>
    <xf numFmtId="49" fontId="13" fillId="0" borderId="8" xfId="0" applyNumberFormat="1" applyFont="1" applyFill="1" applyBorder="1" applyAlignment="1">
      <alignment horizontal="center" vertical="top" wrapText="1"/>
    </xf>
    <xf numFmtId="49" fontId="13" fillId="0" borderId="8" xfId="0" applyNumberFormat="1" applyFont="1" applyFill="1" applyBorder="1" applyAlignment="1">
      <alignment horizontal="center" vertical="top"/>
    </xf>
    <xf numFmtId="3" fontId="13" fillId="0" borderId="8" xfId="0" applyNumberFormat="1" applyFont="1" applyFill="1" applyBorder="1" applyAlignment="1">
      <alignment horizontal="center" vertical="top"/>
    </xf>
    <xf numFmtId="172" fontId="17" fillId="0" borderId="9" xfId="0" applyNumberFormat="1" applyFont="1" applyFill="1" applyBorder="1" applyAlignment="1">
      <alignment vertical="top"/>
    </xf>
    <xf numFmtId="49" fontId="13" fillId="0" borderId="10" xfId="0" applyNumberFormat="1" applyFont="1" applyFill="1" applyBorder="1" applyAlignment="1">
      <alignment horizontal="left" vertical="top"/>
    </xf>
    <xf numFmtId="49" fontId="16" fillId="0" borderId="11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center" vertical="top"/>
    </xf>
    <xf numFmtId="3" fontId="13" fillId="0" borderId="13" xfId="0" applyNumberFormat="1" applyFont="1" applyFill="1" applyBorder="1" applyAlignment="1">
      <alignment horizontal="center" vertical="top"/>
    </xf>
    <xf numFmtId="172" fontId="16" fillId="0" borderId="9" xfId="0" applyNumberFormat="1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left" vertical="top"/>
    </xf>
    <xf numFmtId="49" fontId="16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 horizontal="center" vertical="top"/>
    </xf>
    <xf numFmtId="172" fontId="16" fillId="0" borderId="0" xfId="0" applyNumberFormat="1" applyFont="1" applyFill="1" applyBorder="1" applyAlignment="1">
      <alignment vertical="top"/>
    </xf>
    <xf numFmtId="172" fontId="13" fillId="0" borderId="0" xfId="0" applyNumberFormat="1" applyFont="1" applyFill="1" applyBorder="1" applyAlignment="1">
      <alignment vertical="top"/>
    </xf>
    <xf numFmtId="0" fontId="20" fillId="0" borderId="0" xfId="0" applyFont="1" applyAlignment="1">
      <alignment/>
    </xf>
    <xf numFmtId="49" fontId="21" fillId="0" borderId="0" xfId="0" applyNumberFormat="1" applyFont="1" applyFill="1" applyBorder="1" applyAlignment="1">
      <alignment horizontal="left" vertical="top"/>
    </xf>
    <xf numFmtId="49" fontId="16" fillId="0" borderId="0" xfId="0" applyNumberFormat="1" applyFont="1" applyFill="1" applyBorder="1" applyAlignment="1">
      <alignment horizontal="left" vertical="top"/>
    </xf>
    <xf numFmtId="49" fontId="21" fillId="0" borderId="0" xfId="0" applyNumberFormat="1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center" vertical="top"/>
    </xf>
    <xf numFmtId="3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left" vertical="top"/>
    </xf>
    <xf numFmtId="49" fontId="23" fillId="0" borderId="0" xfId="0" applyNumberFormat="1" applyFont="1" applyFill="1" applyBorder="1" applyAlignment="1">
      <alignment horizontal="left" vertical="top" wrapText="1"/>
    </xf>
    <xf numFmtId="172" fontId="23" fillId="0" borderId="0" xfId="0" applyNumberFormat="1" applyFont="1" applyFill="1" applyBorder="1" applyAlignment="1">
      <alignment vertical="top"/>
    </xf>
    <xf numFmtId="172" fontId="24" fillId="0" borderId="0" xfId="0" applyNumberFormat="1" applyFont="1" applyFill="1" applyBorder="1" applyAlignment="1">
      <alignment vertical="top"/>
    </xf>
    <xf numFmtId="49" fontId="13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center" vertical="top"/>
    </xf>
    <xf numFmtId="172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5" fillId="0" borderId="0" xfId="0" applyNumberFormat="1" applyFont="1" applyBorder="1" applyAlignment="1">
      <alignment horizontal="center" vertical="top"/>
    </xf>
    <xf numFmtId="49" fontId="15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15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right"/>
    </xf>
    <xf numFmtId="49" fontId="14" fillId="0" borderId="14" xfId="0" applyNumberFormat="1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 vertical="top" wrapText="1"/>
    </xf>
    <xf numFmtId="3" fontId="13" fillId="0" borderId="0" xfId="0" applyNumberFormat="1" applyFont="1" applyFill="1" applyBorder="1" applyAlignment="1">
      <alignment horizontal="left" vertical="top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172" fontId="13" fillId="0" borderId="16" xfId="0" applyNumberFormat="1" applyFont="1" applyFill="1" applyBorder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6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49" fontId="14" fillId="0" borderId="21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top"/>
    </xf>
    <xf numFmtId="49" fontId="7" fillId="0" borderId="26" xfId="0" applyNumberFormat="1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left" vertical="top" wrapText="1"/>
    </xf>
    <xf numFmtId="0" fontId="0" fillId="0" borderId="26" xfId="0" applyNumberFormat="1" applyFill="1" applyBorder="1" applyAlignment="1">
      <alignment horizontal="left" vertical="top" wrapText="1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172" fontId="0" fillId="0" borderId="26" xfId="0" applyNumberFormat="1" applyFill="1" applyBorder="1" applyAlignment="1">
      <alignment horizontal="right" vertical="center" wrapText="1"/>
    </xf>
    <xf numFmtId="172" fontId="0" fillId="0" borderId="15" xfId="0" applyNumberForma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49" fontId="27" fillId="0" borderId="0" xfId="0" applyNumberFormat="1" applyFont="1" applyFill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1114425</xdr:colOff>
      <xdr:row>0</xdr:row>
      <xdr:rowOff>123825</xdr:rowOff>
    </xdr:from>
    <xdr:ext cx="1524000" cy="628650"/>
    <xdr:sp>
      <xdr:nvSpPr>
        <xdr:cNvPr id="1" name="TextBox 1"/>
        <xdr:cNvSpPr txBox="1">
          <a:spLocks noChangeArrowheads="1"/>
        </xdr:cNvSpPr>
      </xdr:nvSpPr>
      <xdr:spPr>
        <a:xfrm>
          <a:off x="7848600" y="123825"/>
          <a:ext cx="15240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9944100" y="122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9944100" y="122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419100</xdr:colOff>
      <xdr:row>0</xdr:row>
      <xdr:rowOff>104775</xdr:rowOff>
    </xdr:from>
    <xdr:to>
      <xdr:col>2</xdr:col>
      <xdr:colOff>247650</xdr:colOff>
      <xdr:row>0</xdr:row>
      <xdr:rowOff>1085850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19100" y="104775"/>
          <a:ext cx="65627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Бюджетная роспись доходов  местного бюджета  
муниципального образования муниципальный округ Морские ворота 
на  2010 год 
 (с изменениями от  16.02.2010)
</a:t>
          </a:r>
        </a:p>
      </xdr:txBody>
    </xdr:sp>
    <xdr:clientData/>
  </xdr:twoCellAnchor>
  <xdr:oneCellAnchor>
    <xdr:from>
      <xdr:col>2</xdr:col>
      <xdr:colOff>533400</xdr:colOff>
      <xdr:row>0</xdr:row>
      <xdr:rowOff>66675</xdr:rowOff>
    </xdr:from>
    <xdr:ext cx="1952625" cy="895350"/>
    <xdr:sp>
      <xdr:nvSpPr>
        <xdr:cNvPr id="5" name="TextBox 5"/>
        <xdr:cNvSpPr txBox="1">
          <a:spLocks noChangeArrowheads="1"/>
        </xdr:cNvSpPr>
      </xdr:nvSpPr>
      <xdr:spPr>
        <a:xfrm>
          <a:off x="7267575" y="66675"/>
          <a:ext cx="1952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>
      <xdr:nvSpPr>
        <xdr:cNvPr id="6" name="TextBox 6"/>
        <xdr:cNvSpPr txBox="1">
          <a:spLocks noChangeArrowheads="1"/>
        </xdr:cNvSpPr>
      </xdr:nvSpPr>
      <xdr:spPr>
        <a:xfrm>
          <a:off x="9944100" y="122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>
      <xdr:nvSpPr>
        <xdr:cNvPr id="7" name="TextBox 7"/>
        <xdr:cNvSpPr txBox="1">
          <a:spLocks noChangeArrowheads="1"/>
        </xdr:cNvSpPr>
      </xdr:nvSpPr>
      <xdr:spPr>
        <a:xfrm>
          <a:off x="9944100" y="122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1114425</xdr:colOff>
      <xdr:row>0</xdr:row>
      <xdr:rowOff>123825</xdr:rowOff>
    </xdr:from>
    <xdr:ext cx="1524000" cy="628650"/>
    <xdr:sp>
      <xdr:nvSpPr>
        <xdr:cNvPr id="1" name="TextBox 1"/>
        <xdr:cNvSpPr txBox="1">
          <a:spLocks noChangeArrowheads="1"/>
        </xdr:cNvSpPr>
      </xdr:nvSpPr>
      <xdr:spPr>
        <a:xfrm>
          <a:off x="7848600" y="123825"/>
          <a:ext cx="15240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9944100" y="122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9944100" y="122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419100</xdr:colOff>
      <xdr:row>0</xdr:row>
      <xdr:rowOff>104775</xdr:rowOff>
    </xdr:from>
    <xdr:to>
      <xdr:col>2</xdr:col>
      <xdr:colOff>247650</xdr:colOff>
      <xdr:row>0</xdr:row>
      <xdr:rowOff>1085850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19100" y="104775"/>
          <a:ext cx="65627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 Изменения в бюджетную роспись доходов  местного бюджета  
муниципального образования муниципальный округ Морские ворота 
на  2010 год 
 ( от  22.06.2010)
</a:t>
          </a:r>
        </a:p>
      </xdr:txBody>
    </xdr:sp>
    <xdr:clientData/>
  </xdr:twoCellAnchor>
  <xdr:oneCellAnchor>
    <xdr:from>
      <xdr:col>2</xdr:col>
      <xdr:colOff>533400</xdr:colOff>
      <xdr:row>0</xdr:row>
      <xdr:rowOff>66675</xdr:rowOff>
    </xdr:from>
    <xdr:ext cx="1952625" cy="895350"/>
    <xdr:sp>
      <xdr:nvSpPr>
        <xdr:cNvPr id="5" name="TextBox 5"/>
        <xdr:cNvSpPr txBox="1">
          <a:spLocks noChangeArrowheads="1"/>
        </xdr:cNvSpPr>
      </xdr:nvSpPr>
      <xdr:spPr>
        <a:xfrm>
          <a:off x="7267575" y="66675"/>
          <a:ext cx="1952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>
      <xdr:nvSpPr>
        <xdr:cNvPr id="6" name="TextBox 6"/>
        <xdr:cNvSpPr txBox="1">
          <a:spLocks noChangeArrowheads="1"/>
        </xdr:cNvSpPr>
      </xdr:nvSpPr>
      <xdr:spPr>
        <a:xfrm>
          <a:off x="9944100" y="122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>
      <xdr:nvSpPr>
        <xdr:cNvPr id="7" name="TextBox 7"/>
        <xdr:cNvSpPr txBox="1">
          <a:spLocks noChangeArrowheads="1"/>
        </xdr:cNvSpPr>
      </xdr:nvSpPr>
      <xdr:spPr>
        <a:xfrm>
          <a:off x="9944100" y="122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9715500" y="346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view="pageBreakPreview" zoomScaleSheetLayoutView="100" workbookViewId="0" topLeftCell="A46">
      <selection activeCell="B4" sqref="B4"/>
    </sheetView>
  </sheetViews>
  <sheetFormatPr defaultColWidth="9.00390625" defaultRowHeight="12.75"/>
  <cols>
    <col min="1" max="1" width="10.25390625" style="7" customWidth="1"/>
    <col min="2" max="2" width="78.125" style="7" customWidth="1"/>
    <col min="3" max="3" width="28.00390625" style="0" customWidth="1"/>
    <col min="4" max="4" width="14.125" style="0" customWidth="1"/>
    <col min="5" max="5" width="9.625" style="0" bestFit="1" customWidth="1"/>
    <col min="6" max="6" width="10.125" style="0" bestFit="1" customWidth="1"/>
  </cols>
  <sheetData>
    <row r="1" ht="96.75" customHeight="1">
      <c r="B1" s="8"/>
    </row>
    <row r="2" spans="1:4" ht="27.75" customHeight="1">
      <c r="A2" s="44" t="s">
        <v>34</v>
      </c>
      <c r="B2" s="45" t="s">
        <v>35</v>
      </c>
      <c r="C2" s="46" t="s">
        <v>36</v>
      </c>
      <c r="D2" s="47" t="s">
        <v>37</v>
      </c>
    </row>
    <row r="3" spans="1:5" s="13" customFormat="1" ht="18.75" customHeight="1">
      <c r="A3" s="48" t="s">
        <v>6</v>
      </c>
      <c r="B3" s="9" t="s">
        <v>38</v>
      </c>
      <c r="C3" s="10" t="s">
        <v>39</v>
      </c>
      <c r="D3" s="11">
        <f>D4+D9+D12+D15+D20+D26</f>
        <v>16767.4</v>
      </c>
      <c r="E3" s="12"/>
    </row>
    <row r="4" spans="1:4" ht="20.25" customHeight="1">
      <c r="A4" s="49" t="s">
        <v>22</v>
      </c>
      <c r="B4" s="14" t="s">
        <v>40</v>
      </c>
      <c r="C4" s="15" t="s">
        <v>41</v>
      </c>
      <c r="D4" s="16">
        <f>D5+D8</f>
        <v>14360.4</v>
      </c>
    </row>
    <row r="5" spans="1:4" ht="27" customHeight="1">
      <c r="A5" s="50" t="s">
        <v>7</v>
      </c>
      <c r="B5" s="17" t="s">
        <v>42</v>
      </c>
      <c r="C5" s="18" t="s">
        <v>43</v>
      </c>
      <c r="D5" s="19">
        <f>D6+D7</f>
        <v>12643.5</v>
      </c>
    </row>
    <row r="6" spans="1:4" ht="41.25" customHeight="1">
      <c r="A6" s="50" t="s">
        <v>8</v>
      </c>
      <c r="B6" s="17" t="s">
        <v>44</v>
      </c>
      <c r="C6" s="18" t="s">
        <v>45</v>
      </c>
      <c r="D6" s="19">
        <v>9062.4</v>
      </c>
    </row>
    <row r="7" spans="1:4" ht="33.75" customHeight="1">
      <c r="A7" s="50" t="s">
        <v>46</v>
      </c>
      <c r="B7" s="17" t="s">
        <v>47</v>
      </c>
      <c r="C7" s="18" t="s">
        <v>48</v>
      </c>
      <c r="D7" s="52">
        <v>3581.1</v>
      </c>
    </row>
    <row r="8" spans="1:4" s="21" customFormat="1" ht="27" customHeight="1">
      <c r="A8" s="51" t="s">
        <v>24</v>
      </c>
      <c r="B8" s="20" t="s">
        <v>49</v>
      </c>
      <c r="C8" s="18" t="s">
        <v>50</v>
      </c>
      <c r="D8" s="52">
        <v>1716.9</v>
      </c>
    </row>
    <row r="9" spans="1:4" ht="22.5" customHeight="1">
      <c r="A9" s="49" t="s">
        <v>23</v>
      </c>
      <c r="B9" s="14" t="s">
        <v>51</v>
      </c>
      <c r="C9" s="15" t="s">
        <v>52</v>
      </c>
      <c r="D9" s="16">
        <f>D10</f>
        <v>2068</v>
      </c>
    </row>
    <row r="10" spans="1:4" ht="24" customHeight="1">
      <c r="A10" s="50" t="s">
        <v>10</v>
      </c>
      <c r="B10" s="22" t="s">
        <v>53</v>
      </c>
      <c r="C10" s="18" t="s">
        <v>54</v>
      </c>
      <c r="D10" s="19">
        <f>D11</f>
        <v>2068</v>
      </c>
    </row>
    <row r="11" spans="1:4" ht="54.75" customHeight="1">
      <c r="A11" s="50" t="s">
        <v>11</v>
      </c>
      <c r="B11" s="17" t="s">
        <v>55</v>
      </c>
      <c r="C11" s="18" t="s">
        <v>56</v>
      </c>
      <c r="D11" s="19">
        <v>2068</v>
      </c>
    </row>
    <row r="12" spans="1:4" ht="36.75" customHeight="1">
      <c r="A12" s="53" t="s">
        <v>14</v>
      </c>
      <c r="B12" s="23" t="s">
        <v>57</v>
      </c>
      <c r="C12" s="15" t="s">
        <v>58</v>
      </c>
      <c r="D12" s="16">
        <f>D14</f>
        <v>0</v>
      </c>
    </row>
    <row r="13" spans="1:4" ht="26.25" customHeight="1">
      <c r="A13" s="54" t="s">
        <v>15</v>
      </c>
      <c r="B13" s="22" t="s">
        <v>51</v>
      </c>
      <c r="C13" s="24" t="s">
        <v>59</v>
      </c>
      <c r="D13" s="25">
        <v>0</v>
      </c>
    </row>
    <row r="14" spans="1:4" s="26" customFormat="1" ht="27" customHeight="1">
      <c r="A14" s="54" t="s">
        <v>16</v>
      </c>
      <c r="B14" s="55" t="s">
        <v>60</v>
      </c>
      <c r="C14" s="24" t="s">
        <v>61</v>
      </c>
      <c r="D14" s="25">
        <v>0</v>
      </c>
    </row>
    <row r="15" spans="1:15" s="31" customFormat="1" ht="36" customHeight="1">
      <c r="A15" s="27" t="s">
        <v>17</v>
      </c>
      <c r="B15" s="27" t="s">
        <v>62</v>
      </c>
      <c r="C15" s="28" t="s">
        <v>63</v>
      </c>
      <c r="D15" s="29">
        <f>D17</f>
        <v>50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s="31" customFormat="1" ht="29.25" customHeight="1">
      <c r="A16" s="32" t="s">
        <v>18</v>
      </c>
      <c r="B16" s="33" t="s">
        <v>64</v>
      </c>
      <c r="C16" s="34" t="s">
        <v>65</v>
      </c>
      <c r="D16" s="35">
        <f>D17</f>
        <v>50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s="31" customFormat="1" ht="45" customHeight="1">
      <c r="A17" s="32" t="s">
        <v>27</v>
      </c>
      <c r="B17" s="33" t="s">
        <v>66</v>
      </c>
      <c r="C17" s="34" t="s">
        <v>67</v>
      </c>
      <c r="D17" s="35">
        <v>50</v>
      </c>
      <c r="E17" s="36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s="31" customFormat="1" ht="60.75" customHeight="1">
      <c r="A18" s="32" t="s">
        <v>31</v>
      </c>
      <c r="B18" s="33" t="s">
        <v>68</v>
      </c>
      <c r="C18" s="34" t="s">
        <v>69</v>
      </c>
      <c r="D18" s="35">
        <v>50</v>
      </c>
      <c r="E18" s="36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s="31" customFormat="1" ht="48.75" customHeight="1">
      <c r="A19" s="32" t="s">
        <v>33</v>
      </c>
      <c r="B19" s="33" t="s">
        <v>70</v>
      </c>
      <c r="C19" s="34" t="s">
        <v>71</v>
      </c>
      <c r="D19" s="35">
        <v>0</v>
      </c>
      <c r="E19" s="36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4" s="31" customFormat="1" ht="21.75" customHeight="1">
      <c r="A20" s="56" t="s">
        <v>19</v>
      </c>
      <c r="B20" s="27" t="s">
        <v>72</v>
      </c>
      <c r="C20" s="28" t="s">
        <v>73</v>
      </c>
      <c r="D20" s="29">
        <f>SUM(D21:D22)</f>
        <v>289</v>
      </c>
    </row>
    <row r="21" spans="1:4" s="31" customFormat="1" ht="43.5" customHeight="1">
      <c r="A21" s="32" t="s">
        <v>20</v>
      </c>
      <c r="B21" s="20" t="s">
        <v>74</v>
      </c>
      <c r="C21" s="34" t="s">
        <v>75</v>
      </c>
      <c r="D21" s="35">
        <v>56</v>
      </c>
    </row>
    <row r="22" spans="1:4" s="31" customFormat="1" ht="42" customHeight="1">
      <c r="A22" s="32" t="s">
        <v>79</v>
      </c>
      <c r="B22" s="33" t="s">
        <v>80</v>
      </c>
      <c r="C22" s="34" t="s">
        <v>81</v>
      </c>
      <c r="D22" s="35">
        <f>D23+D24</f>
        <v>233</v>
      </c>
    </row>
    <row r="23" spans="1:4" s="31" customFormat="1" ht="42" customHeight="1">
      <c r="A23" s="32" t="s">
        <v>82</v>
      </c>
      <c r="B23" s="33" t="s">
        <v>83</v>
      </c>
      <c r="C23" s="34" t="s">
        <v>84</v>
      </c>
      <c r="D23" s="35">
        <v>218</v>
      </c>
    </row>
    <row r="24" spans="1:4" s="31" customFormat="1" ht="42" customHeight="1">
      <c r="A24" s="57" t="s">
        <v>85</v>
      </c>
      <c r="B24" s="33" t="s">
        <v>86</v>
      </c>
      <c r="C24" s="34" t="s">
        <v>87</v>
      </c>
      <c r="D24" s="35">
        <v>15</v>
      </c>
    </row>
    <row r="25" spans="1:4" s="31" customFormat="1" ht="42" customHeight="1">
      <c r="A25" s="57" t="s">
        <v>114</v>
      </c>
      <c r="B25" s="33" t="s">
        <v>115</v>
      </c>
      <c r="C25" s="34" t="s">
        <v>116</v>
      </c>
      <c r="D25" s="35">
        <v>0</v>
      </c>
    </row>
    <row r="26" spans="1:4" s="31" customFormat="1" ht="42" customHeight="1">
      <c r="A26" s="57" t="s">
        <v>117</v>
      </c>
      <c r="B26" s="33" t="s">
        <v>118</v>
      </c>
      <c r="C26" s="34" t="s">
        <v>76</v>
      </c>
      <c r="D26" s="35">
        <v>0</v>
      </c>
    </row>
    <row r="27" spans="1:4" s="31" customFormat="1" ht="49.5" customHeight="1">
      <c r="A27" s="57" t="s">
        <v>119</v>
      </c>
      <c r="B27" s="33" t="s">
        <v>120</v>
      </c>
      <c r="C27" s="34" t="s">
        <v>121</v>
      </c>
      <c r="D27" s="35">
        <v>0</v>
      </c>
    </row>
    <row r="28" spans="1:4" s="31" customFormat="1" ht="70.5" customHeight="1">
      <c r="A28" s="57" t="s">
        <v>122</v>
      </c>
      <c r="B28" s="33" t="s">
        <v>123</v>
      </c>
      <c r="C28" s="34" t="s">
        <v>77</v>
      </c>
      <c r="D28" s="35">
        <v>0</v>
      </c>
    </row>
    <row r="29" spans="1:4" s="31" customFormat="1" ht="50.25" customHeight="1">
      <c r="A29" s="57" t="s">
        <v>124</v>
      </c>
      <c r="B29" s="33" t="s">
        <v>125</v>
      </c>
      <c r="C29" s="34" t="s">
        <v>126</v>
      </c>
      <c r="D29" s="35">
        <v>0</v>
      </c>
    </row>
    <row r="30" spans="1:4" s="31" customFormat="1" ht="68.25" customHeight="1">
      <c r="A30" s="57" t="s">
        <v>127</v>
      </c>
      <c r="B30" s="33" t="s">
        <v>128</v>
      </c>
      <c r="C30" s="34" t="s">
        <v>78</v>
      </c>
      <c r="D30" s="35">
        <v>0</v>
      </c>
    </row>
    <row r="31" spans="1:4" s="31" customFormat="1" ht="40.5" customHeight="1">
      <c r="A31" s="57" t="s">
        <v>129</v>
      </c>
      <c r="B31" s="33" t="s">
        <v>130</v>
      </c>
      <c r="C31" s="34" t="s">
        <v>131</v>
      </c>
      <c r="D31" s="35">
        <v>0</v>
      </c>
    </row>
    <row r="32" spans="1:4" s="31" customFormat="1" ht="69.75" customHeight="1">
      <c r="A32" s="57" t="s">
        <v>132</v>
      </c>
      <c r="B32" s="33" t="s">
        <v>133</v>
      </c>
      <c r="C32" s="34" t="s">
        <v>134</v>
      </c>
      <c r="D32" s="35">
        <v>0</v>
      </c>
    </row>
    <row r="33" spans="1:4" s="31" customFormat="1" ht="40.5" customHeight="1">
      <c r="A33" s="57" t="s">
        <v>135</v>
      </c>
      <c r="B33" s="33" t="s">
        <v>136</v>
      </c>
      <c r="C33" s="34" t="s">
        <v>137</v>
      </c>
      <c r="D33" s="35">
        <v>0</v>
      </c>
    </row>
    <row r="34" spans="1:4" s="31" customFormat="1" ht="62.25" customHeight="1">
      <c r="A34" s="57" t="s">
        <v>138</v>
      </c>
      <c r="B34" s="65" t="s">
        <v>161</v>
      </c>
      <c r="C34" s="34" t="s">
        <v>139</v>
      </c>
      <c r="D34" s="35">
        <v>0</v>
      </c>
    </row>
    <row r="35" spans="1:4" s="31" customFormat="1" ht="18.75" customHeight="1">
      <c r="A35" s="66" t="s">
        <v>25</v>
      </c>
      <c r="B35" s="27" t="s">
        <v>88</v>
      </c>
      <c r="C35" s="28" t="s">
        <v>89</v>
      </c>
      <c r="D35" s="29">
        <f>D36</f>
        <v>0</v>
      </c>
    </row>
    <row r="36" spans="1:4" s="31" customFormat="1" ht="62.25" customHeight="1">
      <c r="A36" s="57" t="s">
        <v>26</v>
      </c>
      <c r="B36" s="33" t="s">
        <v>90</v>
      </c>
      <c r="C36" s="34" t="s">
        <v>91</v>
      </c>
      <c r="D36" s="35">
        <v>0</v>
      </c>
    </row>
    <row r="37" spans="1:4" s="31" customFormat="1" ht="49.5" customHeight="1">
      <c r="A37" s="56" t="s">
        <v>140</v>
      </c>
      <c r="B37" s="27" t="s">
        <v>141</v>
      </c>
      <c r="C37" s="28" t="s">
        <v>142</v>
      </c>
      <c r="D37" s="29">
        <v>0</v>
      </c>
    </row>
    <row r="38" spans="1:4" s="31" customFormat="1" ht="62.25" customHeight="1">
      <c r="A38" s="32" t="s">
        <v>143</v>
      </c>
      <c r="B38" s="39" t="s">
        <v>144</v>
      </c>
      <c r="C38" s="34" t="s">
        <v>145</v>
      </c>
      <c r="D38" s="35">
        <v>0</v>
      </c>
    </row>
    <row r="39" spans="1:4" s="31" customFormat="1" ht="62.25" customHeight="1">
      <c r="A39" s="32" t="s">
        <v>146</v>
      </c>
      <c r="B39" s="39" t="s">
        <v>147</v>
      </c>
      <c r="C39" s="34" t="s">
        <v>148</v>
      </c>
      <c r="D39" s="35">
        <v>0</v>
      </c>
    </row>
    <row r="40" spans="1:4" s="31" customFormat="1" ht="33.75" customHeight="1">
      <c r="A40" s="56" t="s">
        <v>149</v>
      </c>
      <c r="B40" s="27" t="s">
        <v>150</v>
      </c>
      <c r="C40" s="28" t="s">
        <v>151</v>
      </c>
      <c r="D40" s="29">
        <v>0</v>
      </c>
    </row>
    <row r="41" spans="1:4" s="31" customFormat="1" ht="53.25" customHeight="1">
      <c r="A41" s="32" t="s">
        <v>152</v>
      </c>
      <c r="B41" s="39" t="s">
        <v>153</v>
      </c>
      <c r="C41" s="34" t="s">
        <v>154</v>
      </c>
      <c r="D41" s="35">
        <v>0</v>
      </c>
    </row>
    <row r="42" spans="1:4" s="31" customFormat="1" ht="46.5" customHeight="1">
      <c r="A42" s="56" t="s">
        <v>21</v>
      </c>
      <c r="B42" s="37" t="s">
        <v>92</v>
      </c>
      <c r="C42" s="38" t="s">
        <v>93</v>
      </c>
      <c r="D42" s="29">
        <f>D43+D51</f>
        <v>2344.9</v>
      </c>
    </row>
    <row r="43" spans="1:4" s="31" customFormat="1" ht="39" customHeight="1">
      <c r="A43" s="56" t="s">
        <v>22</v>
      </c>
      <c r="B43" s="58" t="s">
        <v>95</v>
      </c>
      <c r="C43" s="59" t="s">
        <v>94</v>
      </c>
      <c r="D43" s="60">
        <f>D44</f>
        <v>2284.9</v>
      </c>
    </row>
    <row r="44" spans="1:4" s="31" customFormat="1" ht="25.5" customHeight="1">
      <c r="A44" s="32" t="s">
        <v>7</v>
      </c>
      <c r="B44" s="39" t="s">
        <v>96</v>
      </c>
      <c r="C44" s="40" t="s">
        <v>97</v>
      </c>
      <c r="D44" s="61">
        <f>D45+D48+D49+D50</f>
        <v>2284.9</v>
      </c>
    </row>
    <row r="45" spans="1:4" s="31" customFormat="1" ht="57.75" customHeight="1">
      <c r="A45" s="32" t="s">
        <v>8</v>
      </c>
      <c r="B45" s="39" t="s">
        <v>155</v>
      </c>
      <c r="C45" s="40" t="s">
        <v>98</v>
      </c>
      <c r="D45" s="61">
        <v>967.9</v>
      </c>
    </row>
    <row r="46" spans="1:4" s="31" customFormat="1" ht="62.25" customHeight="1">
      <c r="A46" s="32" t="s">
        <v>9</v>
      </c>
      <c r="B46" s="39" t="s">
        <v>112</v>
      </c>
      <c r="C46" s="40" t="s">
        <v>156</v>
      </c>
      <c r="D46" s="61">
        <v>967.9</v>
      </c>
    </row>
    <row r="47" spans="1:4" s="31" customFormat="1" ht="48" customHeight="1">
      <c r="A47" s="32" t="s">
        <v>46</v>
      </c>
      <c r="B47" s="39" t="s">
        <v>99</v>
      </c>
      <c r="C47" s="40" t="s">
        <v>100</v>
      </c>
      <c r="D47" s="61">
        <f>D48+D49</f>
        <v>1281</v>
      </c>
    </row>
    <row r="48" spans="1:4" s="31" customFormat="1" ht="60.75" customHeight="1">
      <c r="A48" s="32" t="s">
        <v>101</v>
      </c>
      <c r="B48" s="39" t="s">
        <v>102</v>
      </c>
      <c r="C48" s="40" t="s">
        <v>103</v>
      </c>
      <c r="D48" s="61">
        <v>1007.2</v>
      </c>
    </row>
    <row r="49" spans="1:4" s="31" customFormat="1" ht="64.5" customHeight="1">
      <c r="A49" s="32" t="s">
        <v>104</v>
      </c>
      <c r="B49" s="39" t="s">
        <v>113</v>
      </c>
      <c r="C49" s="24" t="s">
        <v>105</v>
      </c>
      <c r="D49" s="61">
        <v>273.8</v>
      </c>
    </row>
    <row r="50" spans="1:4" s="31" customFormat="1" ht="66.75" customHeight="1">
      <c r="A50" s="32" t="s">
        <v>106</v>
      </c>
      <c r="B50" s="39" t="s">
        <v>111</v>
      </c>
      <c r="C50" s="40" t="s">
        <v>98</v>
      </c>
      <c r="D50" s="61">
        <v>36</v>
      </c>
    </row>
    <row r="51" spans="1:4" s="31" customFormat="1" ht="25.5" customHeight="1">
      <c r="A51" s="56" t="s">
        <v>23</v>
      </c>
      <c r="B51" s="27" t="s">
        <v>107</v>
      </c>
      <c r="C51" s="62" t="s">
        <v>162</v>
      </c>
      <c r="D51" s="29">
        <f>D52</f>
        <v>60</v>
      </c>
    </row>
    <row r="52" spans="1:4" s="31" customFormat="1" ht="30.75" customHeight="1">
      <c r="A52" s="32" t="s">
        <v>10</v>
      </c>
      <c r="B52" s="63" t="s">
        <v>108</v>
      </c>
      <c r="C52" s="41" t="s">
        <v>109</v>
      </c>
      <c r="D52" s="35">
        <v>60</v>
      </c>
    </row>
    <row r="53" spans="1:4" s="31" customFormat="1" ht="62.25" customHeight="1">
      <c r="A53" s="32" t="s">
        <v>12</v>
      </c>
      <c r="B53" s="63" t="s">
        <v>157</v>
      </c>
      <c r="C53" s="41" t="s">
        <v>158</v>
      </c>
      <c r="D53" s="35">
        <v>0</v>
      </c>
    </row>
    <row r="54" spans="1:4" s="31" customFormat="1" ht="37.5" customHeight="1">
      <c r="A54" s="144" t="s">
        <v>13</v>
      </c>
      <c r="B54" s="146" t="s">
        <v>160</v>
      </c>
      <c r="C54" s="148" t="s">
        <v>159</v>
      </c>
      <c r="D54" s="150">
        <v>0</v>
      </c>
    </row>
    <row r="55" spans="1:4" s="31" customFormat="1" ht="55.5" customHeight="1">
      <c r="A55" s="145"/>
      <c r="B55" s="147"/>
      <c r="C55" s="149"/>
      <c r="D55" s="151"/>
    </row>
    <row r="56" spans="1:6" s="13" customFormat="1" ht="22.5" customHeight="1">
      <c r="A56" s="64"/>
      <c r="B56" s="9" t="s">
        <v>110</v>
      </c>
      <c r="C56" s="42"/>
      <c r="D56" s="11">
        <f>D42+D3</f>
        <v>19112.300000000003</v>
      </c>
      <c r="F56" s="43">
        <f>D56-D43</f>
        <v>16827.4</v>
      </c>
    </row>
    <row r="57" ht="12.75">
      <c r="A57" s="2"/>
    </row>
    <row r="58" spans="1:3" ht="12.75">
      <c r="A58" s="2"/>
      <c r="B58" s="3" t="s">
        <v>32</v>
      </c>
      <c r="C58" s="4"/>
    </row>
    <row r="59" spans="1:3" ht="13.5">
      <c r="A59" s="2"/>
      <c r="B59" s="5" t="s">
        <v>28</v>
      </c>
      <c r="C59" s="6"/>
    </row>
    <row r="60" spans="1:3" ht="13.5">
      <c r="A60" s="2"/>
      <c r="B60" s="3" t="s">
        <v>29</v>
      </c>
      <c r="C60" s="6"/>
    </row>
    <row r="61" spans="1:4" ht="12.75">
      <c r="A61" s="2"/>
      <c r="D61" s="1"/>
    </row>
    <row r="62" ht="12.75">
      <c r="A62" s="2"/>
    </row>
    <row r="63" ht="12.75">
      <c r="A63" s="2"/>
    </row>
    <row r="64" ht="12.75">
      <c r="A64" s="2"/>
    </row>
    <row r="65" spans="1:4" ht="12.75">
      <c r="A65" s="2"/>
      <c r="D65" s="1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</sheetData>
  <mergeCells count="4">
    <mergeCell ref="A54:A55"/>
    <mergeCell ref="B54:B55"/>
    <mergeCell ref="C54:C55"/>
    <mergeCell ref="D54:D55"/>
  </mergeCells>
  <printOptions/>
  <pageMargins left="0.44" right="0.15" top="0.72" bottom="0.31496062992125984" header="0.73" footer="0.2362204724409449"/>
  <pageSetup horizontalDpi="600" verticalDpi="600" orientation="portrait" paperSize="9" scale="75" r:id="rId2"/>
  <rowBreaks count="4" manualBreakCount="4">
    <brk id="27" max="3" man="1"/>
    <brk id="47" max="3" man="1"/>
    <brk id="60" max="3" man="1"/>
    <brk id="6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9"/>
  <sheetViews>
    <sheetView view="pageBreakPreview" zoomScaleSheetLayoutView="100" workbookViewId="0" topLeftCell="A43">
      <selection activeCell="B50" sqref="B50"/>
    </sheetView>
  </sheetViews>
  <sheetFormatPr defaultColWidth="9.00390625" defaultRowHeight="12.75"/>
  <cols>
    <col min="1" max="1" width="10.25390625" style="7" customWidth="1"/>
    <col min="2" max="2" width="78.125" style="7" customWidth="1"/>
    <col min="3" max="3" width="28.00390625" style="0" customWidth="1"/>
    <col min="4" max="4" width="14.125" style="0" customWidth="1"/>
    <col min="5" max="5" width="9.625" style="0" bestFit="1" customWidth="1"/>
    <col min="6" max="6" width="10.125" style="0" bestFit="1" customWidth="1"/>
  </cols>
  <sheetData>
    <row r="1" ht="96.75" customHeight="1">
      <c r="B1" s="8"/>
    </row>
    <row r="2" spans="1:4" ht="27.75" customHeight="1">
      <c r="A2" s="44" t="s">
        <v>34</v>
      </c>
      <c r="B2" s="45" t="s">
        <v>35</v>
      </c>
      <c r="C2" s="46" t="s">
        <v>36</v>
      </c>
      <c r="D2" s="47" t="s">
        <v>37</v>
      </c>
    </row>
    <row r="3" spans="1:5" s="13" customFormat="1" ht="18.75" customHeight="1">
      <c r="A3" s="48" t="s">
        <v>6</v>
      </c>
      <c r="B3" s="9" t="s">
        <v>38</v>
      </c>
      <c r="C3" s="10" t="s">
        <v>39</v>
      </c>
      <c r="D3" s="11">
        <f>D4+D9+D12+D15+D20+D26</f>
        <v>0</v>
      </c>
      <c r="E3" s="12"/>
    </row>
    <row r="4" spans="1:4" ht="20.25" customHeight="1">
      <c r="A4" s="49" t="s">
        <v>22</v>
      </c>
      <c r="B4" s="14" t="s">
        <v>40</v>
      </c>
      <c r="C4" s="15" t="s">
        <v>41</v>
      </c>
      <c r="D4" s="16">
        <f>D5+D8</f>
        <v>0</v>
      </c>
    </row>
    <row r="5" spans="1:4" ht="27" customHeight="1">
      <c r="A5" s="50" t="s">
        <v>7</v>
      </c>
      <c r="B5" s="17" t="s">
        <v>42</v>
      </c>
      <c r="C5" s="18" t="s">
        <v>43</v>
      </c>
      <c r="D5" s="19">
        <f>D6+D7</f>
        <v>0</v>
      </c>
    </row>
    <row r="6" spans="1:4" ht="41.25" customHeight="1">
      <c r="A6" s="50" t="s">
        <v>8</v>
      </c>
      <c r="B6" s="17" t="s">
        <v>44</v>
      </c>
      <c r="C6" s="18" t="s">
        <v>45</v>
      </c>
      <c r="D6" s="19">
        <v>0</v>
      </c>
    </row>
    <row r="7" spans="1:4" ht="33.75" customHeight="1">
      <c r="A7" s="50" t="s">
        <v>46</v>
      </c>
      <c r="B7" s="17" t="s">
        <v>47</v>
      </c>
      <c r="C7" s="18" t="s">
        <v>48</v>
      </c>
      <c r="D7" s="52">
        <v>0</v>
      </c>
    </row>
    <row r="8" spans="1:4" s="21" customFormat="1" ht="27" customHeight="1">
      <c r="A8" s="51" t="s">
        <v>24</v>
      </c>
      <c r="B8" s="20" t="s">
        <v>49</v>
      </c>
      <c r="C8" s="18" t="s">
        <v>50</v>
      </c>
      <c r="D8" s="52">
        <v>0</v>
      </c>
    </row>
    <row r="9" spans="1:4" ht="22.5" customHeight="1">
      <c r="A9" s="49" t="s">
        <v>23</v>
      </c>
      <c r="B9" s="14" t="s">
        <v>51</v>
      </c>
      <c r="C9" s="15" t="s">
        <v>52</v>
      </c>
      <c r="D9" s="16">
        <f>D10</f>
        <v>0</v>
      </c>
    </row>
    <row r="10" spans="1:4" ht="24" customHeight="1">
      <c r="A10" s="50" t="s">
        <v>10</v>
      </c>
      <c r="B10" s="22" t="s">
        <v>53</v>
      </c>
      <c r="C10" s="18" t="s">
        <v>54</v>
      </c>
      <c r="D10" s="19">
        <f>D11</f>
        <v>0</v>
      </c>
    </row>
    <row r="11" spans="1:4" ht="54.75" customHeight="1">
      <c r="A11" s="50" t="s">
        <v>11</v>
      </c>
      <c r="B11" s="17" t="s">
        <v>55</v>
      </c>
      <c r="C11" s="18" t="s">
        <v>56</v>
      </c>
      <c r="D11" s="19">
        <v>0</v>
      </c>
    </row>
    <row r="12" spans="1:4" ht="36.75" customHeight="1">
      <c r="A12" s="53" t="s">
        <v>14</v>
      </c>
      <c r="B12" s="23" t="s">
        <v>57</v>
      </c>
      <c r="C12" s="15" t="s">
        <v>58</v>
      </c>
      <c r="D12" s="16">
        <f>D14</f>
        <v>0</v>
      </c>
    </row>
    <row r="13" spans="1:4" ht="26.25" customHeight="1">
      <c r="A13" s="54" t="s">
        <v>15</v>
      </c>
      <c r="B13" s="22" t="s">
        <v>51</v>
      </c>
      <c r="C13" s="24" t="s">
        <v>59</v>
      </c>
      <c r="D13" s="25">
        <v>0</v>
      </c>
    </row>
    <row r="14" spans="1:4" s="26" customFormat="1" ht="27" customHeight="1">
      <c r="A14" s="54" t="s">
        <v>16</v>
      </c>
      <c r="B14" s="55" t="s">
        <v>60</v>
      </c>
      <c r="C14" s="24" t="s">
        <v>61</v>
      </c>
      <c r="D14" s="25">
        <v>0</v>
      </c>
    </row>
    <row r="15" spans="1:15" s="31" customFormat="1" ht="36" customHeight="1">
      <c r="A15" s="27" t="s">
        <v>17</v>
      </c>
      <c r="B15" s="27" t="s">
        <v>62</v>
      </c>
      <c r="C15" s="28" t="s">
        <v>63</v>
      </c>
      <c r="D15" s="29">
        <f>D17</f>
        <v>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s="31" customFormat="1" ht="29.25" customHeight="1">
      <c r="A16" s="32" t="s">
        <v>18</v>
      </c>
      <c r="B16" s="33" t="s">
        <v>64</v>
      </c>
      <c r="C16" s="34" t="s">
        <v>65</v>
      </c>
      <c r="D16" s="35">
        <f>D17</f>
        <v>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s="31" customFormat="1" ht="45" customHeight="1">
      <c r="A17" s="32" t="s">
        <v>27</v>
      </c>
      <c r="B17" s="33" t="s">
        <v>66</v>
      </c>
      <c r="C17" s="34" t="s">
        <v>67</v>
      </c>
      <c r="D17" s="35">
        <v>0</v>
      </c>
      <c r="E17" s="36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s="31" customFormat="1" ht="60.75" customHeight="1">
      <c r="A18" s="32" t="s">
        <v>31</v>
      </c>
      <c r="B18" s="33" t="s">
        <v>68</v>
      </c>
      <c r="C18" s="34" t="s">
        <v>69</v>
      </c>
      <c r="D18" s="35">
        <v>0</v>
      </c>
      <c r="E18" s="36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s="31" customFormat="1" ht="48.75" customHeight="1">
      <c r="A19" s="32" t="s">
        <v>33</v>
      </c>
      <c r="B19" s="33" t="s">
        <v>70</v>
      </c>
      <c r="C19" s="34" t="s">
        <v>71</v>
      </c>
      <c r="D19" s="35">
        <v>0</v>
      </c>
      <c r="E19" s="36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4" s="31" customFormat="1" ht="21.75" customHeight="1">
      <c r="A20" s="56" t="s">
        <v>19</v>
      </c>
      <c r="B20" s="27" t="s">
        <v>72</v>
      </c>
      <c r="C20" s="28" t="s">
        <v>73</v>
      </c>
      <c r="D20" s="29">
        <f>SUM(D21:D22)</f>
        <v>0</v>
      </c>
    </row>
    <row r="21" spans="1:4" s="31" customFormat="1" ht="43.5" customHeight="1">
      <c r="A21" s="32" t="s">
        <v>20</v>
      </c>
      <c r="B21" s="20" t="s">
        <v>74</v>
      </c>
      <c r="C21" s="34" t="s">
        <v>75</v>
      </c>
      <c r="D21" s="35">
        <v>0</v>
      </c>
    </row>
    <row r="22" spans="1:4" s="31" customFormat="1" ht="42" customHeight="1">
      <c r="A22" s="32" t="s">
        <v>79</v>
      </c>
      <c r="B22" s="33" t="s">
        <v>80</v>
      </c>
      <c r="C22" s="34" t="s">
        <v>81</v>
      </c>
      <c r="D22" s="35">
        <f>D23+D24</f>
        <v>0</v>
      </c>
    </row>
    <row r="23" spans="1:4" s="31" customFormat="1" ht="42" customHeight="1">
      <c r="A23" s="32" t="s">
        <v>82</v>
      </c>
      <c r="B23" s="33" t="s">
        <v>83</v>
      </c>
      <c r="C23" s="34" t="s">
        <v>84</v>
      </c>
      <c r="D23" s="35">
        <v>0</v>
      </c>
    </row>
    <row r="24" spans="1:4" s="31" customFormat="1" ht="42" customHeight="1">
      <c r="A24" s="57" t="s">
        <v>85</v>
      </c>
      <c r="B24" s="33" t="s">
        <v>86</v>
      </c>
      <c r="C24" s="34" t="s">
        <v>87</v>
      </c>
      <c r="D24" s="35">
        <v>0</v>
      </c>
    </row>
    <row r="25" spans="1:4" s="31" customFormat="1" ht="42" customHeight="1">
      <c r="A25" s="57" t="s">
        <v>114</v>
      </c>
      <c r="B25" s="33" t="s">
        <v>115</v>
      </c>
      <c r="C25" s="34" t="s">
        <v>116</v>
      </c>
      <c r="D25" s="35">
        <v>0</v>
      </c>
    </row>
    <row r="26" spans="1:4" s="31" customFormat="1" ht="42" customHeight="1">
      <c r="A26" s="57" t="s">
        <v>117</v>
      </c>
      <c r="B26" s="33" t="s">
        <v>118</v>
      </c>
      <c r="C26" s="34" t="s">
        <v>76</v>
      </c>
      <c r="D26" s="35">
        <v>0</v>
      </c>
    </row>
    <row r="27" spans="1:4" s="31" customFormat="1" ht="49.5" customHeight="1">
      <c r="A27" s="57" t="s">
        <v>119</v>
      </c>
      <c r="B27" s="33" t="s">
        <v>120</v>
      </c>
      <c r="C27" s="34" t="s">
        <v>121</v>
      </c>
      <c r="D27" s="35">
        <v>0</v>
      </c>
    </row>
    <row r="28" spans="1:4" s="31" customFormat="1" ht="70.5" customHeight="1">
      <c r="A28" s="57" t="s">
        <v>122</v>
      </c>
      <c r="B28" s="33" t="s">
        <v>123</v>
      </c>
      <c r="C28" s="34" t="s">
        <v>77</v>
      </c>
      <c r="D28" s="35">
        <v>0</v>
      </c>
    </row>
    <row r="29" spans="1:4" s="31" customFormat="1" ht="50.25" customHeight="1">
      <c r="A29" s="57" t="s">
        <v>124</v>
      </c>
      <c r="B29" s="33" t="s">
        <v>125</v>
      </c>
      <c r="C29" s="34" t="s">
        <v>126</v>
      </c>
      <c r="D29" s="35">
        <v>0</v>
      </c>
    </row>
    <row r="30" spans="1:4" s="31" customFormat="1" ht="68.25" customHeight="1">
      <c r="A30" s="57" t="s">
        <v>127</v>
      </c>
      <c r="B30" s="33" t="s">
        <v>128</v>
      </c>
      <c r="C30" s="34" t="s">
        <v>78</v>
      </c>
      <c r="D30" s="35">
        <v>0</v>
      </c>
    </row>
    <row r="31" spans="1:4" s="31" customFormat="1" ht="40.5" customHeight="1">
      <c r="A31" s="57" t="s">
        <v>129</v>
      </c>
      <c r="B31" s="33" t="s">
        <v>130</v>
      </c>
      <c r="C31" s="34" t="s">
        <v>131</v>
      </c>
      <c r="D31" s="35">
        <v>0</v>
      </c>
    </row>
    <row r="32" spans="1:4" s="31" customFormat="1" ht="69.75" customHeight="1">
      <c r="A32" s="57" t="s">
        <v>132</v>
      </c>
      <c r="B32" s="33" t="s">
        <v>133</v>
      </c>
      <c r="C32" s="34" t="s">
        <v>134</v>
      </c>
      <c r="D32" s="35">
        <v>0</v>
      </c>
    </row>
    <row r="33" spans="1:4" s="31" customFormat="1" ht="40.5" customHeight="1">
      <c r="A33" s="57" t="s">
        <v>135</v>
      </c>
      <c r="B33" s="33" t="s">
        <v>136</v>
      </c>
      <c r="C33" s="34" t="s">
        <v>137</v>
      </c>
      <c r="D33" s="35">
        <v>0</v>
      </c>
    </row>
    <row r="34" spans="1:4" s="31" customFormat="1" ht="62.25" customHeight="1">
      <c r="A34" s="57" t="s">
        <v>138</v>
      </c>
      <c r="B34" s="65" t="s">
        <v>163</v>
      </c>
      <c r="C34" s="34" t="s">
        <v>139</v>
      </c>
      <c r="D34" s="35">
        <v>0</v>
      </c>
    </row>
    <row r="35" spans="1:4" s="31" customFormat="1" ht="18.75" customHeight="1">
      <c r="A35" s="66" t="s">
        <v>25</v>
      </c>
      <c r="B35" s="27" t="s">
        <v>88</v>
      </c>
      <c r="C35" s="28" t="s">
        <v>89</v>
      </c>
      <c r="D35" s="29">
        <f>D36</f>
        <v>0</v>
      </c>
    </row>
    <row r="36" spans="1:4" s="31" customFormat="1" ht="62.25" customHeight="1">
      <c r="A36" s="57" t="s">
        <v>26</v>
      </c>
      <c r="B36" s="33" t="s">
        <v>90</v>
      </c>
      <c r="C36" s="34" t="s">
        <v>91</v>
      </c>
      <c r="D36" s="35">
        <v>0</v>
      </c>
    </row>
    <row r="37" spans="1:4" s="31" customFormat="1" ht="49.5" customHeight="1">
      <c r="A37" s="56" t="s">
        <v>140</v>
      </c>
      <c r="B37" s="27" t="s">
        <v>141</v>
      </c>
      <c r="C37" s="28" t="s">
        <v>142</v>
      </c>
      <c r="D37" s="29">
        <v>0</v>
      </c>
    </row>
    <row r="38" spans="1:4" s="31" customFormat="1" ht="62.25" customHeight="1">
      <c r="A38" s="32" t="s">
        <v>143</v>
      </c>
      <c r="B38" s="39" t="s">
        <v>144</v>
      </c>
      <c r="C38" s="34" t="s">
        <v>145</v>
      </c>
      <c r="D38" s="35">
        <v>0</v>
      </c>
    </row>
    <row r="39" spans="1:4" s="31" customFormat="1" ht="62.25" customHeight="1">
      <c r="A39" s="32" t="s">
        <v>146</v>
      </c>
      <c r="B39" s="39" t="s">
        <v>147</v>
      </c>
      <c r="C39" s="34" t="s">
        <v>148</v>
      </c>
      <c r="D39" s="35">
        <v>0</v>
      </c>
    </row>
    <row r="40" spans="1:4" s="31" customFormat="1" ht="33.75" customHeight="1">
      <c r="A40" s="56" t="s">
        <v>149</v>
      </c>
      <c r="B40" s="27" t="s">
        <v>150</v>
      </c>
      <c r="C40" s="28" t="s">
        <v>151</v>
      </c>
      <c r="D40" s="29">
        <v>0</v>
      </c>
    </row>
    <row r="41" spans="1:4" s="31" customFormat="1" ht="53.25" customHeight="1">
      <c r="A41" s="32" t="s">
        <v>152</v>
      </c>
      <c r="B41" s="39" t="s">
        <v>153</v>
      </c>
      <c r="C41" s="34" t="s">
        <v>154</v>
      </c>
      <c r="D41" s="35">
        <v>0</v>
      </c>
    </row>
    <row r="42" spans="1:4" s="31" customFormat="1" ht="46.5" customHeight="1">
      <c r="A42" s="56" t="s">
        <v>21</v>
      </c>
      <c r="B42" s="37" t="s">
        <v>92</v>
      </c>
      <c r="C42" s="38" t="s">
        <v>93</v>
      </c>
      <c r="D42" s="29">
        <f>D43+D51</f>
        <v>-182.4</v>
      </c>
    </row>
    <row r="43" spans="1:4" s="31" customFormat="1" ht="39" customHeight="1">
      <c r="A43" s="56" t="s">
        <v>22</v>
      </c>
      <c r="B43" s="58" t="s">
        <v>95</v>
      </c>
      <c r="C43" s="59" t="s">
        <v>94</v>
      </c>
      <c r="D43" s="60">
        <f>D44</f>
        <v>-182.4</v>
      </c>
    </row>
    <row r="44" spans="1:4" s="31" customFormat="1" ht="25.5" customHeight="1">
      <c r="A44" s="32" t="s">
        <v>7</v>
      </c>
      <c r="B44" s="39" t="s">
        <v>96</v>
      </c>
      <c r="C44" s="40" t="s">
        <v>97</v>
      </c>
      <c r="D44" s="61">
        <f>D45+D48+D49+D50</f>
        <v>-182.4</v>
      </c>
    </row>
    <row r="45" spans="1:4" s="31" customFormat="1" ht="57.75" customHeight="1">
      <c r="A45" s="32" t="s">
        <v>8</v>
      </c>
      <c r="B45" s="39" t="s">
        <v>155</v>
      </c>
      <c r="C45" s="40" t="s">
        <v>98</v>
      </c>
      <c r="D45" s="61">
        <v>0</v>
      </c>
    </row>
    <row r="46" spans="1:4" s="31" customFormat="1" ht="62.25" customHeight="1">
      <c r="A46" s="32" t="s">
        <v>9</v>
      </c>
      <c r="B46" s="39" t="s">
        <v>112</v>
      </c>
      <c r="C46" s="40" t="s">
        <v>156</v>
      </c>
      <c r="D46" s="61">
        <v>0</v>
      </c>
    </row>
    <row r="47" spans="1:4" s="31" customFormat="1" ht="48" customHeight="1">
      <c r="A47" s="32" t="s">
        <v>46</v>
      </c>
      <c r="B47" s="39" t="s">
        <v>99</v>
      </c>
      <c r="C47" s="40" t="s">
        <v>100</v>
      </c>
      <c r="D47" s="61">
        <f>D48+D49</f>
        <v>-182.4</v>
      </c>
    </row>
    <row r="48" spans="1:4" s="31" customFormat="1" ht="60.75" customHeight="1">
      <c r="A48" s="32" t="s">
        <v>101</v>
      </c>
      <c r="B48" s="39" t="s">
        <v>102</v>
      </c>
      <c r="C48" s="40" t="s">
        <v>103</v>
      </c>
      <c r="D48" s="61">
        <v>-218</v>
      </c>
    </row>
    <row r="49" spans="1:4" s="31" customFormat="1" ht="64.5" customHeight="1">
      <c r="A49" s="32" t="s">
        <v>104</v>
      </c>
      <c r="B49" s="39" t="s">
        <v>113</v>
      </c>
      <c r="C49" s="24" t="s">
        <v>105</v>
      </c>
      <c r="D49" s="61">
        <v>35.6</v>
      </c>
    </row>
    <row r="50" spans="1:4" s="31" customFormat="1" ht="66.75" customHeight="1">
      <c r="A50" s="32" t="s">
        <v>106</v>
      </c>
      <c r="B50" s="39" t="s">
        <v>165</v>
      </c>
      <c r="C50" s="40" t="s">
        <v>98</v>
      </c>
      <c r="D50" s="61">
        <v>0</v>
      </c>
    </row>
    <row r="51" spans="1:4" s="31" customFormat="1" ht="25.5" customHeight="1">
      <c r="A51" s="56" t="s">
        <v>23</v>
      </c>
      <c r="B51" s="27" t="s">
        <v>107</v>
      </c>
      <c r="C51" s="62" t="s">
        <v>162</v>
      </c>
      <c r="D51" s="29">
        <f>D52</f>
        <v>0</v>
      </c>
    </row>
    <row r="52" spans="1:4" s="31" customFormat="1" ht="33" customHeight="1">
      <c r="A52" s="32" t="s">
        <v>10</v>
      </c>
      <c r="B52" s="63" t="s">
        <v>108</v>
      </c>
      <c r="C52" s="41" t="s">
        <v>109</v>
      </c>
      <c r="D52" s="35">
        <v>0</v>
      </c>
    </row>
    <row r="53" spans="1:4" s="31" customFormat="1" ht="62.25" customHeight="1">
      <c r="A53" s="32" t="s">
        <v>12</v>
      </c>
      <c r="B53" s="63" t="s">
        <v>157</v>
      </c>
      <c r="C53" s="41" t="s">
        <v>158</v>
      </c>
      <c r="D53" s="35">
        <v>0</v>
      </c>
    </row>
    <row r="54" spans="1:4" s="31" customFormat="1" ht="37.5" customHeight="1">
      <c r="A54" s="144" t="s">
        <v>13</v>
      </c>
      <c r="B54" s="146" t="s">
        <v>164</v>
      </c>
      <c r="C54" s="148" t="s">
        <v>159</v>
      </c>
      <c r="D54" s="150">
        <v>0</v>
      </c>
    </row>
    <row r="55" spans="1:4" s="31" customFormat="1" ht="55.5" customHeight="1">
      <c r="A55" s="145"/>
      <c r="B55" s="147"/>
      <c r="C55" s="149"/>
      <c r="D55" s="151"/>
    </row>
    <row r="56" spans="1:6" s="13" customFormat="1" ht="22.5" customHeight="1">
      <c r="A56" s="64"/>
      <c r="B56" s="9" t="s">
        <v>110</v>
      </c>
      <c r="C56" s="42"/>
      <c r="D56" s="11">
        <f>D42+D3</f>
        <v>-182.4</v>
      </c>
      <c r="F56" s="43">
        <f>D56-D43</f>
        <v>0</v>
      </c>
    </row>
    <row r="57" ht="12.75">
      <c r="A57" s="2"/>
    </row>
    <row r="58" spans="1:3" ht="12.75">
      <c r="A58" s="2"/>
      <c r="B58" s="3" t="s">
        <v>32</v>
      </c>
      <c r="C58" s="4"/>
    </row>
    <row r="59" spans="1:3" ht="13.5">
      <c r="A59" s="2"/>
      <c r="B59" s="5" t="s">
        <v>28</v>
      </c>
      <c r="C59" s="6"/>
    </row>
    <row r="60" spans="1:3" ht="13.5">
      <c r="A60" s="2"/>
      <c r="B60" s="3" t="s">
        <v>29</v>
      </c>
      <c r="C60" s="6"/>
    </row>
    <row r="61" spans="1:4" ht="12.75">
      <c r="A61" s="2"/>
      <c r="D61" s="1"/>
    </row>
    <row r="62" ht="12.75">
      <c r="A62" s="2"/>
    </row>
    <row r="63" ht="12.75">
      <c r="A63" s="2"/>
    </row>
    <row r="64" ht="12.75">
      <c r="A64" s="2"/>
    </row>
    <row r="65" spans="1:4" ht="12.75">
      <c r="A65" s="2"/>
      <c r="D65" s="1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</sheetData>
  <mergeCells count="4">
    <mergeCell ref="A54:A55"/>
    <mergeCell ref="B54:B55"/>
    <mergeCell ref="C54:C55"/>
    <mergeCell ref="D54:D55"/>
  </mergeCells>
  <printOptions/>
  <pageMargins left="0.44" right="0.15" top="0.72" bottom="0.31496062992125984" header="0.73" footer="0.2362204724409449"/>
  <pageSetup horizontalDpi="600" verticalDpi="600" orientation="portrait" paperSize="9" scale="75" r:id="rId2"/>
  <rowBreaks count="4" manualBreakCount="4">
    <brk id="27" max="3" man="1"/>
    <brk id="47" max="3" man="1"/>
    <brk id="60" max="3" man="1"/>
    <brk id="61" max="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4"/>
  <sheetViews>
    <sheetView tabSelected="1" view="pageBreakPreview" zoomScaleSheetLayoutView="100" workbookViewId="0" topLeftCell="A1">
      <selection activeCell="G9" sqref="G9"/>
    </sheetView>
  </sheetViews>
  <sheetFormatPr defaultColWidth="9.00390625" defaultRowHeight="12.75"/>
  <cols>
    <col min="1" max="1" width="10.75390625" style="67" customWidth="1"/>
    <col min="2" max="2" width="53.75390625" style="67" customWidth="1"/>
    <col min="3" max="3" width="9.00390625" style="67" customWidth="1"/>
    <col min="4" max="4" width="11.25390625" style="67" customWidth="1"/>
    <col min="5" max="5" width="11.625" style="67" customWidth="1"/>
    <col min="6" max="6" width="9.125" style="67" customWidth="1"/>
    <col min="7" max="7" width="8.625" style="67" customWidth="1"/>
    <col min="8" max="8" width="13.375" style="67" customWidth="1"/>
    <col min="9" max="9" width="9.125" style="67" customWidth="1"/>
    <col min="10" max="10" width="12.00390625" style="67" customWidth="1"/>
    <col min="11" max="16384" width="9.125" style="67" customWidth="1"/>
  </cols>
  <sheetData>
    <row r="1" spans="2:8" ht="12.75">
      <c r="B1" s="160" t="s">
        <v>188</v>
      </c>
      <c r="C1" s="160"/>
      <c r="D1" s="160"/>
      <c r="E1" s="160"/>
      <c r="F1" s="160"/>
      <c r="G1" s="160"/>
      <c r="H1" s="160"/>
    </row>
    <row r="2" spans="2:8" ht="12.75">
      <c r="B2" s="160" t="s">
        <v>191</v>
      </c>
      <c r="C2" s="160"/>
      <c r="D2" s="160"/>
      <c r="E2" s="160"/>
      <c r="F2" s="160"/>
      <c r="G2" s="160"/>
      <c r="H2" s="160"/>
    </row>
    <row r="3" spans="2:8" ht="12.75">
      <c r="B3" s="160" t="s">
        <v>189</v>
      </c>
      <c r="C3" s="160"/>
      <c r="D3" s="160"/>
      <c r="E3" s="160"/>
      <c r="F3" s="160"/>
      <c r="G3" s="160"/>
      <c r="H3" s="160"/>
    </row>
    <row r="4" spans="2:8" ht="12.75">
      <c r="B4" s="121"/>
      <c r="C4" s="121"/>
      <c r="D4" s="121"/>
      <c r="E4" s="121"/>
      <c r="F4" s="121"/>
      <c r="G4" s="121"/>
      <c r="H4" s="121"/>
    </row>
    <row r="5" spans="3:8" ht="12.75">
      <c r="C5" s="156" t="s">
        <v>166</v>
      </c>
      <c r="D5" s="156"/>
      <c r="E5" s="156"/>
      <c r="F5" s="156"/>
      <c r="G5" s="156"/>
      <c r="H5" s="156"/>
    </row>
    <row r="7" spans="3:8" ht="12.75">
      <c r="C7" s="158" t="s">
        <v>190</v>
      </c>
      <c r="D7" s="158"/>
      <c r="E7" s="158"/>
      <c r="F7" s="158"/>
      <c r="G7" s="158"/>
      <c r="H7" s="158"/>
    </row>
    <row r="8" spans="3:8" ht="12.75">
      <c r="C8" s="157" t="s">
        <v>167</v>
      </c>
      <c r="D8" s="157"/>
      <c r="E8" s="157"/>
      <c r="F8" s="157"/>
      <c r="G8" s="157"/>
      <c r="H8" s="157"/>
    </row>
    <row r="10" spans="3:8" ht="12.75">
      <c r="C10" s="158"/>
      <c r="D10" s="158"/>
      <c r="F10" s="158"/>
      <c r="G10" s="158"/>
      <c r="H10" s="158"/>
    </row>
    <row r="11" spans="3:5" ht="12.75">
      <c r="C11" s="161" t="s">
        <v>176</v>
      </c>
      <c r="D11" s="161"/>
      <c r="E11" s="161"/>
    </row>
    <row r="13" spans="1:8" ht="15.75">
      <c r="A13" s="154" t="s">
        <v>181</v>
      </c>
      <c r="B13" s="154"/>
      <c r="C13" s="154"/>
      <c r="D13" s="154"/>
      <c r="E13" s="154"/>
      <c r="F13" s="154"/>
      <c r="G13" s="154"/>
      <c r="H13" s="154"/>
    </row>
    <row r="14" spans="1:8" ht="12.75">
      <c r="A14" s="156" t="s">
        <v>177</v>
      </c>
      <c r="B14" s="156"/>
      <c r="C14" s="156"/>
      <c r="D14" s="156"/>
      <c r="E14" s="156"/>
      <c r="F14" s="156"/>
      <c r="G14" s="156"/>
      <c r="H14" s="156"/>
    </row>
    <row r="15" spans="2:8" ht="13.5" thickBot="1">
      <c r="B15" s="121"/>
      <c r="C15" s="121"/>
      <c r="H15" s="129" t="s">
        <v>174</v>
      </c>
    </row>
    <row r="16" spans="1:8" ht="12.75">
      <c r="A16" s="116" t="s">
        <v>170</v>
      </c>
      <c r="B16" s="132" t="s">
        <v>183</v>
      </c>
      <c r="C16" s="121"/>
      <c r="G16" s="133" t="s">
        <v>172</v>
      </c>
      <c r="H16" s="134">
        <v>961</v>
      </c>
    </row>
    <row r="17" spans="1:8" ht="12.75">
      <c r="A17" s="116"/>
      <c r="B17" s="116"/>
      <c r="C17" s="121"/>
      <c r="G17" s="133"/>
      <c r="H17" s="135"/>
    </row>
    <row r="18" spans="1:8" ht="12.75">
      <c r="A18" s="130" t="s">
        <v>171</v>
      </c>
      <c r="B18" s="130"/>
      <c r="C18" s="131"/>
      <c r="D18" s="131"/>
      <c r="H18" s="136"/>
    </row>
    <row r="19" spans="1:8" ht="12.75">
      <c r="A19" s="116"/>
      <c r="C19" s="121"/>
      <c r="G19" s="121"/>
      <c r="H19" s="135"/>
    </row>
    <row r="20" spans="1:8" ht="13.5" thickBot="1">
      <c r="A20" s="153" t="s">
        <v>175</v>
      </c>
      <c r="B20" s="153"/>
      <c r="C20" s="121"/>
      <c r="G20" s="121" t="s">
        <v>173</v>
      </c>
      <c r="H20" s="137"/>
    </row>
    <row r="21" spans="2:3" ht="13.5" thickBot="1">
      <c r="B21" s="121"/>
      <c r="C21" s="121"/>
    </row>
    <row r="22" spans="1:8" s="68" customFormat="1" ht="48">
      <c r="A22" s="138" t="s">
        <v>0</v>
      </c>
      <c r="B22" s="139" t="s">
        <v>1</v>
      </c>
      <c r="C22" s="140" t="s">
        <v>2</v>
      </c>
      <c r="D22" s="141" t="s">
        <v>3</v>
      </c>
      <c r="E22" s="141" t="s">
        <v>4</v>
      </c>
      <c r="F22" s="141" t="s">
        <v>5</v>
      </c>
      <c r="G22" s="141" t="s">
        <v>30</v>
      </c>
      <c r="H22" s="142" t="s">
        <v>182</v>
      </c>
    </row>
    <row r="23" spans="1:8" s="68" customFormat="1" ht="14.25">
      <c r="A23" s="122" t="s">
        <v>22</v>
      </c>
      <c r="B23" s="143" t="s">
        <v>186</v>
      </c>
      <c r="C23" s="123"/>
      <c r="D23" s="124"/>
      <c r="E23" s="124"/>
      <c r="F23" s="124"/>
      <c r="G23" s="124"/>
      <c r="H23" s="69"/>
    </row>
    <row r="24" spans="1:8" s="68" customFormat="1" ht="14.25">
      <c r="A24" s="122" t="s">
        <v>23</v>
      </c>
      <c r="B24" s="143" t="s">
        <v>187</v>
      </c>
      <c r="C24" s="123"/>
      <c r="D24" s="124"/>
      <c r="E24" s="124"/>
      <c r="F24" s="124"/>
      <c r="G24" s="124"/>
      <c r="H24" s="69"/>
    </row>
    <row r="25" spans="1:8" ht="12.75" customHeight="1">
      <c r="A25" s="72"/>
      <c r="B25" s="76"/>
      <c r="C25" s="73"/>
      <c r="D25" s="74"/>
      <c r="E25" s="74"/>
      <c r="F25" s="74"/>
      <c r="G25" s="77"/>
      <c r="H25" s="75"/>
    </row>
    <row r="26" spans="1:8" ht="15.75" thickBot="1">
      <c r="A26" s="79"/>
      <c r="B26" s="80"/>
      <c r="C26" s="81"/>
      <c r="D26" s="82"/>
      <c r="E26" s="82"/>
      <c r="F26" s="82"/>
      <c r="G26" s="83"/>
      <c r="H26" s="84"/>
    </row>
    <row r="27" spans="1:9" ht="15" thickBot="1">
      <c r="A27" s="85"/>
      <c r="B27" s="86" t="s">
        <v>180</v>
      </c>
      <c r="C27" s="87"/>
      <c r="D27" s="88"/>
      <c r="E27" s="88"/>
      <c r="F27" s="88"/>
      <c r="G27" s="89"/>
      <c r="H27" s="90"/>
      <c r="I27" s="71"/>
    </row>
    <row r="28" spans="1:9" ht="15" thickBot="1">
      <c r="A28" s="91"/>
      <c r="B28" s="92"/>
      <c r="C28" s="93"/>
      <c r="D28" s="94"/>
      <c r="E28" s="94"/>
      <c r="F28" s="94"/>
      <c r="G28" s="95"/>
      <c r="H28" s="96"/>
      <c r="I28" s="71"/>
    </row>
    <row r="29" spans="1:8" ht="13.5" thickBot="1">
      <c r="A29" s="159" t="s">
        <v>184</v>
      </c>
      <c r="B29" s="159"/>
      <c r="C29" s="159"/>
      <c r="D29" s="159"/>
      <c r="E29" s="94"/>
      <c r="F29" s="152" t="s">
        <v>168</v>
      </c>
      <c r="G29" s="152"/>
      <c r="H29" s="126"/>
    </row>
    <row r="30" spans="1:8" ht="13.5" thickBot="1">
      <c r="A30" s="91"/>
      <c r="B30" s="155" t="s">
        <v>185</v>
      </c>
      <c r="C30" s="155"/>
      <c r="D30" s="91"/>
      <c r="E30" s="94"/>
      <c r="F30" s="125"/>
      <c r="G30" s="125"/>
      <c r="H30" s="127"/>
    </row>
    <row r="31" spans="1:8" s="98" customFormat="1" ht="13.5" customHeight="1" thickBot="1">
      <c r="A31" s="159" t="s">
        <v>178</v>
      </c>
      <c r="B31" s="159"/>
      <c r="C31" s="159"/>
      <c r="D31" s="159"/>
      <c r="E31" s="94"/>
      <c r="F31" s="152" t="s">
        <v>169</v>
      </c>
      <c r="G31" s="152"/>
      <c r="H31" s="128"/>
    </row>
    <row r="32" spans="1:8" ht="12.75">
      <c r="A32" s="155" t="s">
        <v>179</v>
      </c>
      <c r="B32" s="155"/>
      <c r="C32" s="93"/>
      <c r="D32" s="94"/>
      <c r="E32" s="94"/>
      <c r="F32" s="94"/>
      <c r="G32" s="95"/>
      <c r="H32" s="97"/>
    </row>
    <row r="33" spans="1:8" ht="30" customHeight="1">
      <c r="A33" s="91"/>
      <c r="B33" s="93"/>
      <c r="C33" s="93"/>
      <c r="D33" s="94"/>
      <c r="E33" s="94"/>
      <c r="F33" s="94"/>
      <c r="G33" s="95"/>
      <c r="H33" s="97"/>
    </row>
    <row r="34" spans="1:8" ht="18.75">
      <c r="A34" s="99"/>
      <c r="B34" s="93"/>
      <c r="C34" s="93"/>
      <c r="D34" s="94"/>
      <c r="E34" s="94"/>
      <c r="F34" s="94"/>
      <c r="G34" s="95"/>
      <c r="H34" s="97"/>
    </row>
    <row r="35" spans="1:8" ht="18.75">
      <c r="A35" s="100"/>
      <c r="B35" s="101"/>
      <c r="C35" s="101"/>
      <c r="D35" s="101"/>
      <c r="E35" s="101"/>
      <c r="F35" s="101"/>
      <c r="G35" s="101"/>
      <c r="H35" s="101"/>
    </row>
    <row r="36" spans="1:8" s="78" customFormat="1" ht="14.25">
      <c r="A36" s="91"/>
      <c r="B36" s="102"/>
      <c r="C36" s="102"/>
      <c r="D36" s="103"/>
      <c r="E36" s="103"/>
      <c r="F36" s="103"/>
      <c r="G36" s="104"/>
      <c r="H36" s="96"/>
    </row>
    <row r="37" spans="1:8" ht="12.75">
      <c r="A37" s="91"/>
      <c r="B37" s="93"/>
      <c r="C37" s="93"/>
      <c r="D37" s="94"/>
      <c r="E37" s="94"/>
      <c r="F37" s="94"/>
      <c r="G37" s="95"/>
      <c r="H37" s="97"/>
    </row>
    <row r="38" spans="1:8" ht="12.75">
      <c r="A38" s="91"/>
      <c r="B38" s="93"/>
      <c r="C38" s="93"/>
      <c r="D38" s="94"/>
      <c r="E38" s="94"/>
      <c r="F38" s="94"/>
      <c r="G38" s="95"/>
      <c r="H38" s="97"/>
    </row>
    <row r="39" spans="1:8" ht="12.75">
      <c r="A39" s="91"/>
      <c r="B39" s="93"/>
      <c r="C39" s="93"/>
      <c r="D39" s="94"/>
      <c r="E39" s="94"/>
      <c r="F39" s="94"/>
      <c r="G39" s="95"/>
      <c r="H39" s="97"/>
    </row>
    <row r="40" spans="1:8" s="70" customFormat="1" ht="12.75">
      <c r="A40" s="91"/>
      <c r="B40" s="93"/>
      <c r="C40" s="93"/>
      <c r="D40" s="94"/>
      <c r="E40" s="94"/>
      <c r="F40" s="94"/>
      <c r="G40" s="95"/>
      <c r="H40" s="97"/>
    </row>
    <row r="41" spans="1:8" ht="12.75">
      <c r="A41" s="91"/>
      <c r="B41" s="93"/>
      <c r="C41" s="93"/>
      <c r="D41" s="94"/>
      <c r="E41" s="94"/>
      <c r="F41" s="94"/>
      <c r="G41" s="95"/>
      <c r="H41" s="97"/>
    </row>
    <row r="42" spans="1:8" ht="12.75">
      <c r="A42" s="91"/>
      <c r="B42" s="93"/>
      <c r="C42" s="93"/>
      <c r="D42" s="94"/>
      <c r="E42" s="94"/>
      <c r="F42" s="94"/>
      <c r="G42" s="95"/>
      <c r="H42" s="97"/>
    </row>
    <row r="43" spans="1:8" s="70" customFormat="1" ht="29.25" customHeight="1">
      <c r="A43" s="91"/>
      <c r="B43" s="93"/>
      <c r="C43" s="93"/>
      <c r="D43" s="94"/>
      <c r="E43" s="94"/>
      <c r="F43" s="94"/>
      <c r="G43" s="95"/>
      <c r="H43" s="97"/>
    </row>
    <row r="44" spans="1:8" ht="14.25">
      <c r="A44" s="100"/>
      <c r="B44" s="93"/>
      <c r="C44" s="93"/>
      <c r="D44" s="94"/>
      <c r="E44" s="94"/>
      <c r="F44" s="94"/>
      <c r="G44" s="95"/>
      <c r="H44" s="97"/>
    </row>
    <row r="45" spans="1:8" s="70" customFormat="1" ht="14.25">
      <c r="A45" s="91"/>
      <c r="B45" s="102"/>
      <c r="C45" s="102"/>
      <c r="D45" s="103"/>
      <c r="E45" s="103"/>
      <c r="F45" s="103"/>
      <c r="G45" s="104"/>
      <c r="H45" s="96"/>
    </row>
    <row r="46" spans="1:8" s="70" customFormat="1" ht="12.75">
      <c r="A46" s="91"/>
      <c r="B46" s="93"/>
      <c r="C46" s="93"/>
      <c r="D46" s="94"/>
      <c r="E46" s="94"/>
      <c r="F46" s="94"/>
      <c r="G46" s="95"/>
      <c r="H46" s="97"/>
    </row>
    <row r="47" spans="1:8" ht="14.25">
      <c r="A47" s="100"/>
      <c r="B47" s="93"/>
      <c r="C47" s="93"/>
      <c r="D47" s="94"/>
      <c r="E47" s="94"/>
      <c r="F47" s="94"/>
      <c r="G47" s="95"/>
      <c r="H47" s="97"/>
    </row>
    <row r="48" spans="1:8" ht="14.25">
      <c r="A48" s="91"/>
      <c r="B48" s="102"/>
      <c r="C48" s="102"/>
      <c r="D48" s="103"/>
      <c r="E48" s="103"/>
      <c r="F48" s="103"/>
      <c r="G48" s="104"/>
      <c r="H48" s="96"/>
    </row>
    <row r="49" spans="1:8" ht="12.75">
      <c r="A49" s="105"/>
      <c r="B49" s="93"/>
      <c r="C49" s="93"/>
      <c r="D49" s="94"/>
      <c r="E49" s="94"/>
      <c r="F49" s="94"/>
      <c r="G49" s="95"/>
      <c r="H49" s="97"/>
    </row>
    <row r="50" spans="1:8" ht="15.75">
      <c r="A50" s="105"/>
      <c r="B50" s="106"/>
      <c r="C50" s="106"/>
      <c r="D50" s="103"/>
      <c r="E50" s="103"/>
      <c r="F50" s="103"/>
      <c r="G50" s="103"/>
      <c r="H50" s="107"/>
    </row>
    <row r="51" spans="1:8" ht="14.25">
      <c r="A51" s="91"/>
      <c r="B51" s="102"/>
      <c r="C51" s="102"/>
      <c r="D51" s="103"/>
      <c r="E51" s="103"/>
      <c r="F51" s="103"/>
      <c r="G51" s="103"/>
      <c r="H51" s="108"/>
    </row>
    <row r="52" spans="1:8" ht="12.75">
      <c r="A52" s="109"/>
      <c r="B52" s="110"/>
      <c r="C52" s="110"/>
      <c r="D52" s="111"/>
      <c r="E52" s="111"/>
      <c r="F52" s="111"/>
      <c r="G52" s="111"/>
      <c r="H52" s="112"/>
    </row>
    <row r="53" spans="1:8" ht="12.75">
      <c r="A53" s="109"/>
      <c r="B53" s="110"/>
      <c r="C53" s="110"/>
      <c r="D53" s="111"/>
      <c r="E53" s="111"/>
      <c r="F53" s="111"/>
      <c r="G53" s="111"/>
      <c r="H53" s="113"/>
    </row>
    <row r="54" spans="1:8" ht="12.75">
      <c r="A54" s="109"/>
      <c r="B54" s="110"/>
      <c r="C54" s="110"/>
      <c r="D54" s="111"/>
      <c r="E54" s="111"/>
      <c r="F54" s="111"/>
      <c r="G54" s="114"/>
      <c r="H54" s="115"/>
    </row>
    <row r="55" spans="1:8" ht="12.75">
      <c r="A55" s="116"/>
      <c r="B55" s="117"/>
      <c r="C55" s="117"/>
      <c r="D55" s="111"/>
      <c r="E55" s="111"/>
      <c r="F55" s="111"/>
      <c r="G55" s="114"/>
      <c r="H55" s="113"/>
    </row>
    <row r="56" spans="1:8" ht="12.75">
      <c r="A56" s="109"/>
      <c r="B56" s="116"/>
      <c r="C56" s="116"/>
      <c r="D56" s="116"/>
      <c r="E56" s="116"/>
      <c r="F56" s="116"/>
      <c r="G56" s="116"/>
      <c r="H56" s="113"/>
    </row>
    <row r="57" spans="1:8" ht="12.75">
      <c r="A57" s="118"/>
      <c r="B57" s="110"/>
      <c r="C57" s="110"/>
      <c r="D57" s="111"/>
      <c r="E57" s="111"/>
      <c r="F57" s="111"/>
      <c r="G57" s="111"/>
      <c r="H57" s="116"/>
    </row>
    <row r="58" spans="1:7" ht="12.75">
      <c r="A58" s="118"/>
      <c r="B58" s="119"/>
      <c r="C58" s="119"/>
      <c r="D58" s="120"/>
      <c r="E58" s="120"/>
      <c r="F58" s="120"/>
      <c r="G58" s="120"/>
    </row>
    <row r="59" spans="1:7" ht="12.75">
      <c r="A59" s="118"/>
      <c r="B59" s="119"/>
      <c r="C59" s="119"/>
      <c r="D59" s="120"/>
      <c r="E59" s="120"/>
      <c r="F59" s="120"/>
      <c r="G59" s="120"/>
    </row>
    <row r="60" spans="1:7" ht="12.75">
      <c r="A60" s="118"/>
      <c r="B60" s="119"/>
      <c r="C60" s="119"/>
      <c r="D60" s="120"/>
      <c r="E60" s="120"/>
      <c r="F60" s="120"/>
      <c r="G60" s="120"/>
    </row>
    <row r="61" spans="1:7" ht="12.75">
      <c r="A61" s="118"/>
      <c r="B61" s="119"/>
      <c r="C61" s="119"/>
      <c r="D61" s="120"/>
      <c r="E61" s="120"/>
      <c r="F61" s="120"/>
      <c r="G61" s="120"/>
    </row>
    <row r="62" spans="1:7" ht="12.75">
      <c r="A62" s="118"/>
      <c r="B62" s="119"/>
      <c r="C62" s="119"/>
      <c r="D62" s="120"/>
      <c r="E62" s="120"/>
      <c r="F62" s="120"/>
      <c r="G62" s="120"/>
    </row>
    <row r="63" spans="1:7" ht="12.75">
      <c r="A63" s="118"/>
      <c r="B63" s="119"/>
      <c r="C63" s="119"/>
      <c r="D63" s="120"/>
      <c r="E63" s="120"/>
      <c r="F63" s="120"/>
      <c r="G63" s="120"/>
    </row>
    <row r="64" spans="1:7" ht="12.75">
      <c r="A64" s="118"/>
      <c r="B64" s="119"/>
      <c r="C64" s="119"/>
      <c r="D64" s="120"/>
      <c r="E64" s="120"/>
      <c r="F64" s="120"/>
      <c r="G64" s="120"/>
    </row>
    <row r="65" spans="1:7" ht="12.75">
      <c r="A65" s="118"/>
      <c r="B65" s="119"/>
      <c r="C65" s="119"/>
      <c r="D65" s="120"/>
      <c r="E65" s="120"/>
      <c r="F65" s="120"/>
      <c r="G65" s="120"/>
    </row>
    <row r="66" spans="1:7" ht="12.75">
      <c r="A66" s="118"/>
      <c r="B66" s="119"/>
      <c r="C66" s="119"/>
      <c r="D66" s="120"/>
      <c r="E66" s="120"/>
      <c r="F66" s="120"/>
      <c r="G66" s="120"/>
    </row>
    <row r="67" spans="1:7" ht="12.75">
      <c r="A67" s="118"/>
      <c r="B67" s="119"/>
      <c r="C67" s="119"/>
      <c r="D67" s="120"/>
      <c r="E67" s="120"/>
      <c r="F67" s="120"/>
      <c r="G67" s="120"/>
    </row>
    <row r="68" spans="1:7" ht="12.75">
      <c r="A68" s="118"/>
      <c r="B68" s="119"/>
      <c r="C68" s="119"/>
      <c r="D68" s="120"/>
      <c r="E68" s="120"/>
      <c r="F68" s="120"/>
      <c r="G68" s="120"/>
    </row>
    <row r="69" spans="1:7" ht="12.75">
      <c r="A69" s="118"/>
      <c r="B69" s="119"/>
      <c r="C69" s="119"/>
      <c r="D69" s="120"/>
      <c r="E69" s="120"/>
      <c r="F69" s="120"/>
      <c r="G69" s="120"/>
    </row>
    <row r="70" spans="1:7" ht="12.75">
      <c r="A70" s="118"/>
      <c r="B70" s="119"/>
      <c r="C70" s="119"/>
      <c r="D70" s="120"/>
      <c r="E70" s="120"/>
      <c r="F70" s="120"/>
      <c r="G70" s="120"/>
    </row>
    <row r="71" spans="1:7" ht="12.75">
      <c r="A71" s="118"/>
      <c r="B71" s="119"/>
      <c r="C71" s="119"/>
      <c r="D71" s="120"/>
      <c r="E71" s="120"/>
      <c r="F71" s="120"/>
      <c r="G71" s="120"/>
    </row>
    <row r="72" spans="1:7" ht="12.75">
      <c r="A72" s="118"/>
      <c r="B72" s="119"/>
      <c r="C72" s="119"/>
      <c r="D72" s="120"/>
      <c r="E72" s="120"/>
      <c r="F72" s="120"/>
      <c r="G72" s="120"/>
    </row>
    <row r="73" spans="1:7" ht="12.75">
      <c r="A73" s="118"/>
      <c r="B73" s="119"/>
      <c r="C73" s="119"/>
      <c r="D73" s="120"/>
      <c r="E73" s="120"/>
      <c r="F73" s="120"/>
      <c r="G73" s="120"/>
    </row>
    <row r="74" spans="1:7" ht="12.75">
      <c r="A74" s="118"/>
      <c r="B74" s="119"/>
      <c r="C74" s="119"/>
      <c r="D74" s="120"/>
      <c r="E74" s="120"/>
      <c r="F74" s="120"/>
      <c r="G74" s="120"/>
    </row>
    <row r="75" spans="1:7" ht="12.75">
      <c r="A75" s="118"/>
      <c r="B75" s="119"/>
      <c r="C75" s="119"/>
      <c r="D75" s="120"/>
      <c r="E75" s="120"/>
      <c r="F75" s="120"/>
      <c r="G75" s="120"/>
    </row>
    <row r="76" spans="1:7" ht="12.75">
      <c r="A76" s="118"/>
      <c r="B76" s="119"/>
      <c r="C76" s="119"/>
      <c r="D76" s="120"/>
      <c r="E76" s="120"/>
      <c r="F76" s="120"/>
      <c r="G76" s="120"/>
    </row>
    <row r="77" spans="1:7" ht="12.75">
      <c r="A77" s="118"/>
      <c r="B77" s="119"/>
      <c r="C77" s="119"/>
      <c r="D77" s="120"/>
      <c r="E77" s="120"/>
      <c r="F77" s="120"/>
      <c r="G77" s="120"/>
    </row>
    <row r="78" spans="1:7" ht="12.75">
      <c r="A78" s="118"/>
      <c r="B78" s="119"/>
      <c r="C78" s="119"/>
      <c r="D78" s="120"/>
      <c r="E78" s="120"/>
      <c r="F78" s="120"/>
      <c r="G78" s="120"/>
    </row>
    <row r="79" spans="1:7" ht="12.75">
      <c r="A79" s="118"/>
      <c r="B79" s="119"/>
      <c r="C79" s="119"/>
      <c r="D79" s="120"/>
      <c r="E79" s="120"/>
      <c r="F79" s="120"/>
      <c r="G79" s="120"/>
    </row>
    <row r="80" spans="1:7" ht="12.75">
      <c r="A80" s="118"/>
      <c r="B80" s="119"/>
      <c r="C80" s="119"/>
      <c r="D80" s="120"/>
      <c r="E80" s="120"/>
      <c r="F80" s="120"/>
      <c r="G80" s="120"/>
    </row>
    <row r="81" spans="1:7" ht="12.75">
      <c r="A81" s="118"/>
      <c r="B81" s="119"/>
      <c r="C81" s="119"/>
      <c r="D81" s="120"/>
      <c r="E81" s="120"/>
      <c r="F81" s="120"/>
      <c r="G81" s="120"/>
    </row>
    <row r="82" spans="1:7" ht="12.75">
      <c r="A82" s="118"/>
      <c r="B82" s="119"/>
      <c r="C82" s="119"/>
      <c r="D82" s="120"/>
      <c r="E82" s="120"/>
      <c r="F82" s="120"/>
      <c r="G82" s="120"/>
    </row>
    <row r="83" spans="1:7" ht="12.75">
      <c r="A83" s="118"/>
      <c r="B83" s="119"/>
      <c r="C83" s="119"/>
      <c r="D83" s="120"/>
      <c r="E83" s="120"/>
      <c r="F83" s="120"/>
      <c r="G83" s="120"/>
    </row>
    <row r="84" spans="1:7" ht="12.75">
      <c r="A84" s="118"/>
      <c r="B84" s="119"/>
      <c r="C84" s="119"/>
      <c r="D84" s="120"/>
      <c r="E84" s="120"/>
      <c r="F84" s="120"/>
      <c r="G84" s="120"/>
    </row>
    <row r="85" spans="1:7" ht="12.75">
      <c r="A85" s="118"/>
      <c r="B85" s="119"/>
      <c r="C85" s="119"/>
      <c r="D85" s="120"/>
      <c r="E85" s="120"/>
      <c r="F85" s="120"/>
      <c r="G85" s="120"/>
    </row>
    <row r="86" spans="1:7" ht="12.75">
      <c r="A86" s="118"/>
      <c r="B86" s="119"/>
      <c r="C86" s="119"/>
      <c r="D86" s="120"/>
      <c r="E86" s="120"/>
      <c r="F86" s="120"/>
      <c r="G86" s="120"/>
    </row>
    <row r="87" spans="1:7" ht="12.75">
      <c r="A87" s="118"/>
      <c r="B87" s="119"/>
      <c r="C87" s="119"/>
      <c r="D87" s="120"/>
      <c r="E87" s="120"/>
      <c r="F87" s="120"/>
      <c r="G87" s="120"/>
    </row>
    <row r="88" spans="1:7" ht="12.75">
      <c r="A88" s="118"/>
      <c r="B88" s="119"/>
      <c r="C88" s="119"/>
      <c r="D88" s="120"/>
      <c r="E88" s="120"/>
      <c r="F88" s="120"/>
      <c r="G88" s="120"/>
    </row>
    <row r="89" spans="1:7" ht="12.75">
      <c r="A89" s="118"/>
      <c r="B89" s="119"/>
      <c r="C89" s="119"/>
      <c r="D89" s="120"/>
      <c r="E89" s="120"/>
      <c r="F89" s="120"/>
      <c r="G89" s="120"/>
    </row>
    <row r="90" spans="1:7" ht="12.75">
      <c r="A90" s="118"/>
      <c r="B90" s="119"/>
      <c r="C90" s="119"/>
      <c r="D90" s="120"/>
      <c r="E90" s="120"/>
      <c r="F90" s="120"/>
      <c r="G90" s="120"/>
    </row>
    <row r="91" spans="1:7" ht="12.75">
      <c r="A91" s="118"/>
      <c r="B91" s="119"/>
      <c r="C91" s="119"/>
      <c r="D91" s="120"/>
      <c r="E91" s="120"/>
      <c r="F91" s="120"/>
      <c r="G91" s="120"/>
    </row>
    <row r="92" spans="1:7" ht="12.75">
      <c r="A92" s="118"/>
      <c r="B92" s="119"/>
      <c r="C92" s="119"/>
      <c r="D92" s="120"/>
      <c r="E92" s="120"/>
      <c r="F92" s="120"/>
      <c r="G92" s="120"/>
    </row>
    <row r="93" spans="1:7" ht="12.75">
      <c r="A93" s="118"/>
      <c r="B93" s="119"/>
      <c r="C93" s="119"/>
      <c r="D93" s="120"/>
      <c r="E93" s="120"/>
      <c r="F93" s="120"/>
      <c r="G93" s="120"/>
    </row>
    <row r="94" spans="1:7" ht="12.75">
      <c r="A94" s="118"/>
      <c r="B94" s="119"/>
      <c r="C94" s="119"/>
      <c r="D94" s="120"/>
      <c r="E94" s="120"/>
      <c r="F94" s="120"/>
      <c r="G94" s="120"/>
    </row>
    <row r="95" spans="1:7" ht="12.75">
      <c r="A95" s="118"/>
      <c r="B95" s="119"/>
      <c r="C95" s="119"/>
      <c r="D95" s="120"/>
      <c r="E95" s="120"/>
      <c r="F95" s="120"/>
      <c r="G95" s="120"/>
    </row>
    <row r="96" spans="1:7" ht="12.75">
      <c r="A96" s="118"/>
      <c r="B96" s="119"/>
      <c r="C96" s="119"/>
      <c r="D96" s="120"/>
      <c r="E96" s="120"/>
      <c r="F96" s="120"/>
      <c r="G96" s="120"/>
    </row>
    <row r="97" spans="1:7" ht="12.75">
      <c r="A97" s="118"/>
      <c r="B97" s="119"/>
      <c r="C97" s="119"/>
      <c r="D97" s="120"/>
      <c r="E97" s="120"/>
      <c r="F97" s="120"/>
      <c r="G97" s="120"/>
    </row>
    <row r="98" spans="1:7" ht="12.75">
      <c r="A98" s="118"/>
      <c r="B98" s="119"/>
      <c r="C98" s="119"/>
      <c r="D98" s="120"/>
      <c r="E98" s="120"/>
      <c r="F98" s="120"/>
      <c r="G98" s="120"/>
    </row>
    <row r="99" spans="1:7" ht="12.75">
      <c r="A99" s="118"/>
      <c r="B99" s="119"/>
      <c r="C99" s="119"/>
      <c r="D99" s="120"/>
      <c r="E99" s="120"/>
      <c r="F99" s="120"/>
      <c r="G99" s="120"/>
    </row>
    <row r="100" spans="1:7" ht="12.75">
      <c r="A100" s="118"/>
      <c r="B100" s="119"/>
      <c r="C100" s="119"/>
      <c r="D100" s="120"/>
      <c r="E100" s="120"/>
      <c r="F100" s="120"/>
      <c r="G100" s="120"/>
    </row>
    <row r="101" spans="1:7" ht="12.75">
      <c r="A101" s="118"/>
      <c r="B101" s="119"/>
      <c r="C101" s="119"/>
      <c r="D101" s="120"/>
      <c r="E101" s="120"/>
      <c r="F101" s="120"/>
      <c r="G101" s="120"/>
    </row>
    <row r="102" spans="1:7" ht="12.75">
      <c r="A102" s="118"/>
      <c r="B102" s="119"/>
      <c r="C102" s="119"/>
      <c r="D102" s="120"/>
      <c r="E102" s="120"/>
      <c r="F102" s="120"/>
      <c r="G102" s="120"/>
    </row>
    <row r="103" spans="1:7" ht="12.75">
      <c r="A103" s="118"/>
      <c r="B103" s="119"/>
      <c r="C103" s="119"/>
      <c r="D103" s="120"/>
      <c r="E103" s="120"/>
      <c r="F103" s="120"/>
      <c r="G103" s="120"/>
    </row>
    <row r="104" spans="1:7" ht="12.75">
      <c r="A104" s="118"/>
      <c r="B104" s="119"/>
      <c r="C104" s="119"/>
      <c r="D104" s="120"/>
      <c r="E104" s="120"/>
      <c r="F104" s="120"/>
      <c r="G104" s="120"/>
    </row>
    <row r="105" spans="1:7" ht="12.75">
      <c r="A105" s="118"/>
      <c r="B105" s="119"/>
      <c r="C105" s="119"/>
      <c r="D105" s="120"/>
      <c r="E105" s="120"/>
      <c r="F105" s="120"/>
      <c r="G105" s="120"/>
    </row>
    <row r="106" spans="1:7" ht="12.75">
      <c r="A106" s="118"/>
      <c r="B106" s="119"/>
      <c r="C106" s="119"/>
      <c r="D106" s="120"/>
      <c r="E106" s="120"/>
      <c r="F106" s="120"/>
      <c r="G106" s="120"/>
    </row>
    <row r="107" spans="1:7" ht="12.75">
      <c r="A107" s="118"/>
      <c r="B107" s="119"/>
      <c r="C107" s="119"/>
      <c r="D107" s="120"/>
      <c r="E107" s="120"/>
      <c r="F107" s="120"/>
      <c r="G107" s="120"/>
    </row>
    <row r="108" spans="1:7" ht="12.75">
      <c r="A108" s="118"/>
      <c r="B108" s="119"/>
      <c r="C108" s="119"/>
      <c r="D108" s="120"/>
      <c r="E108" s="120"/>
      <c r="F108" s="120"/>
      <c r="G108" s="120"/>
    </row>
    <row r="109" spans="1:7" ht="12.75">
      <c r="A109" s="118"/>
      <c r="B109" s="119"/>
      <c r="C109" s="119"/>
      <c r="D109" s="120"/>
      <c r="E109" s="120"/>
      <c r="F109" s="120"/>
      <c r="G109" s="120"/>
    </row>
    <row r="110" spans="1:7" ht="12.75">
      <c r="A110" s="118"/>
      <c r="B110" s="119"/>
      <c r="C110" s="119"/>
      <c r="D110" s="120"/>
      <c r="E110" s="120"/>
      <c r="F110" s="120"/>
      <c r="G110" s="120"/>
    </row>
    <row r="111" spans="1:7" ht="12.75">
      <c r="A111" s="118"/>
      <c r="B111" s="119"/>
      <c r="C111" s="119"/>
      <c r="D111" s="120"/>
      <c r="E111" s="120"/>
      <c r="F111" s="120"/>
      <c r="G111" s="120"/>
    </row>
    <row r="112" spans="1:7" ht="12.75">
      <c r="A112" s="118"/>
      <c r="B112" s="119"/>
      <c r="C112" s="119"/>
      <c r="D112" s="120"/>
      <c r="E112" s="120"/>
      <c r="F112" s="120"/>
      <c r="G112" s="120"/>
    </row>
    <row r="113" spans="1:7" ht="12.75">
      <c r="A113" s="118"/>
      <c r="B113" s="119"/>
      <c r="C113" s="119"/>
      <c r="D113" s="120"/>
      <c r="E113" s="120"/>
      <c r="F113" s="120"/>
      <c r="G113" s="120"/>
    </row>
    <row r="114" spans="1:7" ht="12.75">
      <c r="A114" s="118"/>
      <c r="B114" s="119"/>
      <c r="C114" s="119"/>
      <c r="D114" s="120"/>
      <c r="E114" s="120"/>
      <c r="F114" s="120"/>
      <c r="G114" s="120"/>
    </row>
    <row r="115" spans="1:7" ht="12.75">
      <c r="A115" s="118"/>
      <c r="B115" s="119"/>
      <c r="C115" s="119"/>
      <c r="D115" s="120"/>
      <c r="E115" s="120"/>
      <c r="F115" s="120"/>
      <c r="G115" s="120"/>
    </row>
    <row r="116" spans="1:7" ht="12.75">
      <c r="A116" s="118"/>
      <c r="B116" s="119"/>
      <c r="C116" s="119"/>
      <c r="D116" s="120"/>
      <c r="E116" s="120"/>
      <c r="F116" s="120"/>
      <c r="G116" s="120"/>
    </row>
    <row r="117" spans="1:7" ht="12.75">
      <c r="A117" s="118"/>
      <c r="B117" s="119"/>
      <c r="C117" s="119"/>
      <c r="D117" s="120"/>
      <c r="E117" s="120"/>
      <c r="F117" s="120"/>
      <c r="G117" s="120"/>
    </row>
    <row r="118" spans="1:7" ht="12.75">
      <c r="A118" s="118"/>
      <c r="B118" s="119"/>
      <c r="C118" s="119"/>
      <c r="D118" s="120"/>
      <c r="E118" s="120"/>
      <c r="F118" s="120"/>
      <c r="G118" s="120"/>
    </row>
    <row r="119" spans="1:7" ht="12.75">
      <c r="A119" s="118"/>
      <c r="B119" s="119"/>
      <c r="C119" s="119"/>
      <c r="D119" s="120"/>
      <c r="E119" s="120"/>
      <c r="F119" s="120"/>
      <c r="G119" s="120"/>
    </row>
    <row r="120" spans="1:7" ht="12.75">
      <c r="A120" s="118"/>
      <c r="B120" s="119"/>
      <c r="C120" s="119"/>
      <c r="D120" s="120"/>
      <c r="E120" s="120"/>
      <c r="F120" s="120"/>
      <c r="G120" s="120"/>
    </row>
    <row r="121" spans="1:7" ht="12.75">
      <c r="A121" s="118"/>
      <c r="B121" s="119"/>
      <c r="C121" s="119"/>
      <c r="D121" s="120"/>
      <c r="E121" s="120"/>
      <c r="F121" s="120"/>
      <c r="G121" s="120"/>
    </row>
    <row r="122" spans="1:7" ht="12.75">
      <c r="A122" s="118"/>
      <c r="B122" s="119"/>
      <c r="C122" s="119"/>
      <c r="D122" s="120"/>
      <c r="E122" s="120"/>
      <c r="F122" s="120"/>
      <c r="G122" s="120"/>
    </row>
    <row r="123" spans="1:7" ht="12.75">
      <c r="A123" s="118"/>
      <c r="B123" s="119"/>
      <c r="C123" s="119"/>
      <c r="D123" s="120"/>
      <c r="E123" s="120"/>
      <c r="F123" s="120"/>
      <c r="G123" s="120"/>
    </row>
    <row r="124" spans="1:7" ht="12.75">
      <c r="A124" s="118"/>
      <c r="B124" s="119"/>
      <c r="C124" s="119"/>
      <c r="D124" s="120"/>
      <c r="E124" s="120"/>
      <c r="F124" s="120"/>
      <c r="G124" s="120"/>
    </row>
    <row r="125" spans="1:7" ht="12.75">
      <c r="A125" s="118"/>
      <c r="B125" s="119"/>
      <c r="C125" s="119"/>
      <c r="D125" s="120"/>
      <c r="E125" s="120"/>
      <c r="F125" s="120"/>
      <c r="G125" s="120"/>
    </row>
    <row r="126" spans="1:7" ht="12.75">
      <c r="A126" s="118"/>
      <c r="B126" s="119"/>
      <c r="C126" s="119"/>
      <c r="D126" s="120"/>
      <c r="E126" s="120"/>
      <c r="F126" s="120"/>
      <c r="G126" s="120"/>
    </row>
    <row r="127" spans="1:7" ht="12.75">
      <c r="A127" s="118"/>
      <c r="B127" s="119"/>
      <c r="C127" s="119"/>
      <c r="D127" s="120"/>
      <c r="E127" s="120"/>
      <c r="F127" s="120"/>
      <c r="G127" s="120"/>
    </row>
    <row r="128" spans="1:7" ht="12.75">
      <c r="A128" s="118"/>
      <c r="B128" s="119"/>
      <c r="C128" s="119"/>
      <c r="D128" s="120"/>
      <c r="E128" s="120"/>
      <c r="F128" s="120"/>
      <c r="G128" s="120"/>
    </row>
    <row r="129" spans="1:7" ht="12.75">
      <c r="A129" s="118"/>
      <c r="B129" s="119"/>
      <c r="C129" s="119"/>
      <c r="D129" s="120"/>
      <c r="E129" s="120"/>
      <c r="F129" s="120"/>
      <c r="G129" s="120"/>
    </row>
    <row r="130" spans="1:7" ht="12.75">
      <c r="A130" s="118"/>
      <c r="B130" s="119"/>
      <c r="C130" s="119"/>
      <c r="D130" s="120"/>
      <c r="E130" s="120"/>
      <c r="F130" s="120"/>
      <c r="G130" s="120"/>
    </row>
    <row r="131" spans="1:7" ht="12.75">
      <c r="A131" s="118"/>
      <c r="B131" s="119"/>
      <c r="C131" s="119"/>
      <c r="D131" s="120"/>
      <c r="E131" s="120"/>
      <c r="F131" s="120"/>
      <c r="G131" s="120"/>
    </row>
    <row r="132" spans="1:7" ht="12.75">
      <c r="A132" s="118"/>
      <c r="B132" s="119"/>
      <c r="C132" s="119"/>
      <c r="D132" s="120"/>
      <c r="E132" s="120"/>
      <c r="F132" s="120"/>
      <c r="G132" s="120"/>
    </row>
    <row r="133" spans="1:7" ht="12.75">
      <c r="A133" s="118"/>
      <c r="B133" s="119"/>
      <c r="C133" s="119"/>
      <c r="D133" s="120"/>
      <c r="E133" s="120"/>
      <c r="F133" s="120"/>
      <c r="G133" s="120"/>
    </row>
    <row r="134" spans="1:7" ht="12.75">
      <c r="A134" s="118"/>
      <c r="B134" s="119"/>
      <c r="C134" s="119"/>
      <c r="D134" s="120"/>
      <c r="E134" s="120"/>
      <c r="F134" s="120"/>
      <c r="G134" s="120"/>
    </row>
    <row r="135" spans="1:7" ht="12.75">
      <c r="A135" s="118"/>
      <c r="B135" s="119"/>
      <c r="C135" s="119"/>
      <c r="D135" s="120"/>
      <c r="E135" s="120"/>
      <c r="F135" s="120"/>
      <c r="G135" s="120"/>
    </row>
    <row r="136" spans="1:7" ht="12.75">
      <c r="A136" s="118"/>
      <c r="B136" s="119"/>
      <c r="C136" s="119"/>
      <c r="D136" s="120"/>
      <c r="E136" s="120"/>
      <c r="F136" s="120"/>
      <c r="G136" s="120"/>
    </row>
    <row r="137" spans="1:7" ht="12.75">
      <c r="A137" s="118"/>
      <c r="D137" s="120"/>
      <c r="E137" s="120"/>
      <c r="F137" s="120"/>
      <c r="G137" s="120"/>
    </row>
    <row r="138" spans="1:7" ht="12.75">
      <c r="A138" s="118"/>
      <c r="D138" s="120"/>
      <c r="E138" s="120"/>
      <c r="F138" s="120"/>
      <c r="G138" s="120"/>
    </row>
    <row r="139" spans="1:7" ht="12.75">
      <c r="A139" s="118"/>
      <c r="D139" s="120"/>
      <c r="E139" s="120"/>
      <c r="F139" s="120"/>
      <c r="G139" s="120"/>
    </row>
    <row r="140" spans="1:7" ht="12.75">
      <c r="A140" s="118"/>
      <c r="D140" s="120"/>
      <c r="E140" s="120"/>
      <c r="F140" s="120"/>
      <c r="G140" s="120"/>
    </row>
    <row r="141" spans="1:7" ht="12.75">
      <c r="A141" s="118"/>
      <c r="D141" s="120"/>
      <c r="E141" s="120"/>
      <c r="F141" s="120"/>
      <c r="G141" s="120"/>
    </row>
    <row r="142" ht="12.75">
      <c r="A142" s="118"/>
    </row>
    <row r="143" ht="12.75">
      <c r="A143" s="118"/>
    </row>
    <row r="144" ht="12.75">
      <c r="A144" s="118"/>
    </row>
    <row r="145" ht="12.75">
      <c r="A145" s="118"/>
    </row>
    <row r="146" ht="12.75">
      <c r="A146" s="118"/>
    </row>
    <row r="147" ht="12.75">
      <c r="A147" s="118"/>
    </row>
    <row r="148" ht="12.75">
      <c r="A148" s="118"/>
    </row>
    <row r="149" ht="12.75">
      <c r="A149" s="118"/>
    </row>
    <row r="150" ht="12.75">
      <c r="A150" s="118"/>
    </row>
    <row r="151" ht="12.75">
      <c r="A151" s="118"/>
    </row>
    <row r="152" ht="12.75">
      <c r="A152" s="118"/>
    </row>
    <row r="153" ht="12.75">
      <c r="A153" s="118"/>
    </row>
    <row r="154" ht="12.75">
      <c r="A154" s="118"/>
    </row>
    <row r="155" ht="12.75">
      <c r="A155" s="118"/>
    </row>
    <row r="156" ht="12.75">
      <c r="A156" s="118"/>
    </row>
    <row r="157" ht="12.75">
      <c r="A157" s="118"/>
    </row>
    <row r="158" ht="12.75">
      <c r="A158" s="118"/>
    </row>
    <row r="159" ht="12.75">
      <c r="A159" s="118"/>
    </row>
    <row r="160" ht="12.75">
      <c r="A160" s="118"/>
    </row>
    <row r="161" ht="12.75">
      <c r="A161" s="118"/>
    </row>
    <row r="162" ht="12.75">
      <c r="A162" s="118"/>
    </row>
    <row r="163" ht="12.75">
      <c r="A163" s="118"/>
    </row>
    <row r="164" ht="12.75">
      <c r="A164" s="118"/>
    </row>
    <row r="165" ht="12.75">
      <c r="A165" s="118"/>
    </row>
    <row r="166" ht="12.75">
      <c r="A166" s="118"/>
    </row>
    <row r="167" ht="12.75">
      <c r="A167" s="118"/>
    </row>
    <row r="168" ht="12.75">
      <c r="A168" s="118"/>
    </row>
    <row r="169" ht="12.75">
      <c r="A169" s="118"/>
    </row>
    <row r="170" ht="12.75">
      <c r="A170" s="118"/>
    </row>
    <row r="171" ht="12.75">
      <c r="A171" s="118"/>
    </row>
    <row r="172" ht="12.75">
      <c r="A172" s="118"/>
    </row>
    <row r="173" ht="12.75">
      <c r="A173" s="118"/>
    </row>
    <row r="174" ht="12.75">
      <c r="A174" s="118"/>
    </row>
    <row r="175" ht="12.75">
      <c r="A175" s="118"/>
    </row>
    <row r="176" ht="12.75">
      <c r="A176" s="118"/>
    </row>
    <row r="177" ht="12.75">
      <c r="A177" s="118"/>
    </row>
    <row r="178" ht="12.75">
      <c r="A178" s="118"/>
    </row>
    <row r="179" ht="12.75">
      <c r="A179" s="118"/>
    </row>
    <row r="180" ht="12.75">
      <c r="A180" s="118"/>
    </row>
    <row r="181" ht="12.75">
      <c r="A181" s="118"/>
    </row>
    <row r="182" ht="12.75">
      <c r="A182" s="118"/>
    </row>
    <row r="183" ht="12.75">
      <c r="A183" s="118"/>
    </row>
    <row r="184" ht="12.75">
      <c r="A184" s="118"/>
    </row>
  </sheetData>
  <mergeCells count="18">
    <mergeCell ref="B1:H1"/>
    <mergeCell ref="B2:H2"/>
    <mergeCell ref="B3:H3"/>
    <mergeCell ref="C11:E11"/>
    <mergeCell ref="C7:H7"/>
    <mergeCell ref="C5:H5"/>
    <mergeCell ref="C8:H8"/>
    <mergeCell ref="C10:D10"/>
    <mergeCell ref="F10:H10"/>
    <mergeCell ref="F31:G31"/>
    <mergeCell ref="A20:B20"/>
    <mergeCell ref="A13:H13"/>
    <mergeCell ref="A32:B32"/>
    <mergeCell ref="B30:C30"/>
    <mergeCell ref="A14:H14"/>
    <mergeCell ref="A29:D29"/>
    <mergeCell ref="F29:G29"/>
    <mergeCell ref="A31:D31"/>
  </mergeCells>
  <printOptions/>
  <pageMargins left="0.3937007874015748" right="0.3937007874015748" top="1.1811023622047245" bottom="0.5905511811023623" header="0.3937007874015748" footer="0.2362204724409449"/>
  <pageSetup horizontalDpi="600" verticalDpi="600" orientation="portrait" paperSize="9" scale="70" r:id="rId2"/>
  <rowBreaks count="1" manualBreakCount="1">
    <brk id="3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Светлова</cp:lastModifiedBy>
  <cp:lastPrinted>2011-12-19T11:59:06Z</cp:lastPrinted>
  <dcterms:created xsi:type="dcterms:W3CDTF">2007-12-13T07:46:10Z</dcterms:created>
  <dcterms:modified xsi:type="dcterms:W3CDTF">2011-12-19T11:59:10Z</dcterms:modified>
  <cp:category/>
  <cp:version/>
  <cp:contentType/>
  <cp:contentStatus/>
</cp:coreProperties>
</file>